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90" windowWidth="20730" windowHeight="11730"/>
  </bookViews>
  <sheets>
    <sheet name="带公式" sheetId="1" r:id="rId1"/>
    <sheet name="Sheet1" sheetId="2" r:id="rId2"/>
  </sheets>
  <definedNames>
    <definedName name="_xlnm._FilterDatabase" localSheetId="0" hidden="1">带公式!$A$2:$H$188</definedName>
    <definedName name="_xlnm.Print_Titles" localSheetId="0">带公式!$1:$2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K3" i="2"/>
  <c r="K4" i="2"/>
  <c r="K5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5" i="2"/>
  <c r="K186" i="2"/>
  <c r="K187" i="2"/>
  <c r="K188" i="2"/>
</calcChain>
</file>

<file path=xl/sharedStrings.xml><?xml version="1.0" encoding="utf-8"?>
<sst xmlns="http://schemas.openxmlformats.org/spreadsheetml/2006/main" count="1985" uniqueCount="587">
  <si>
    <t>药品名称</t>
    <phoneticPr fontId="1" type="noConversion"/>
  </si>
  <si>
    <t>商品名</t>
    <phoneticPr fontId="1" type="noConversion"/>
  </si>
  <si>
    <t>规格</t>
    <phoneticPr fontId="1" type="noConversion"/>
  </si>
  <si>
    <t>单位</t>
    <phoneticPr fontId="1" type="noConversion"/>
  </si>
  <si>
    <t>厂家</t>
    <phoneticPr fontId="1" type="noConversion"/>
  </si>
  <si>
    <t>复方甘草合剂</t>
    <phoneticPr fontId="1" type="noConversion"/>
  </si>
  <si>
    <t>100ml</t>
    <phoneticPr fontId="1" type="noConversion"/>
  </si>
  <si>
    <t>瓶</t>
  </si>
  <si>
    <t>瓶</t>
    <phoneticPr fontId="1" type="noConversion"/>
  </si>
  <si>
    <t>太极西南药业</t>
    <phoneticPr fontId="1" type="noConversion"/>
  </si>
  <si>
    <t>云南白药气雾剂</t>
    <phoneticPr fontId="1" type="noConversion"/>
  </si>
  <si>
    <t>盒</t>
  </si>
  <si>
    <t>盒</t>
    <phoneticPr fontId="1" type="noConversion"/>
  </si>
  <si>
    <t>云南白药集团</t>
    <phoneticPr fontId="1" type="noConversion"/>
  </si>
  <si>
    <t>山东新华制药</t>
    <phoneticPr fontId="1" type="noConversion"/>
  </si>
  <si>
    <t>维生素C片</t>
    <phoneticPr fontId="1" type="noConversion"/>
  </si>
  <si>
    <t>云南白药膏</t>
    <phoneticPr fontId="1" type="noConversion"/>
  </si>
  <si>
    <t>丽珠集团</t>
    <phoneticPr fontId="1" type="noConversion"/>
  </si>
  <si>
    <t>0.2g</t>
    <phoneticPr fontId="1" type="noConversion"/>
  </si>
  <si>
    <t>丽珠强派</t>
    <phoneticPr fontId="1" type="noConversion"/>
  </si>
  <si>
    <t>左氧氟沙星注射液</t>
    <phoneticPr fontId="1" type="noConversion"/>
  </si>
  <si>
    <t>85g+60g</t>
    <phoneticPr fontId="1" type="noConversion"/>
  </si>
  <si>
    <t>支</t>
    <phoneticPr fontId="1" type="noConversion"/>
  </si>
  <si>
    <t>止痒化毒膏</t>
    <phoneticPr fontId="1" type="noConversion"/>
  </si>
  <si>
    <t>肤之选</t>
    <phoneticPr fontId="1" type="noConversion"/>
  </si>
  <si>
    <t>15g</t>
    <phoneticPr fontId="1" type="noConversion"/>
  </si>
  <si>
    <t>江西宝善堂</t>
    <phoneticPr fontId="1" type="noConversion"/>
  </si>
  <si>
    <t>京都念慈庵蜜炼川贝枇杷膏</t>
    <phoneticPr fontId="1" type="noConversion"/>
  </si>
  <si>
    <t>150ml</t>
    <phoneticPr fontId="1" type="noConversion"/>
  </si>
  <si>
    <t>香港制造</t>
    <phoneticPr fontId="1" type="noConversion"/>
  </si>
  <si>
    <t>氢溴酸右美沙芬糖浆</t>
    <phoneticPr fontId="1" type="noConversion"/>
  </si>
  <si>
    <t>美可婷</t>
    <phoneticPr fontId="1" type="noConversion"/>
  </si>
  <si>
    <t>珍视明</t>
  </si>
  <si>
    <t>8ml</t>
  </si>
  <si>
    <t>四味珍层冰硼滴眼液</t>
    <phoneticPr fontId="1" type="noConversion"/>
  </si>
  <si>
    <t>瓶</t>
    <phoneticPr fontId="1" type="noConversion"/>
  </si>
  <si>
    <t>哈尔滨泰华</t>
    <phoneticPr fontId="1" type="noConversion"/>
  </si>
  <si>
    <t>江西珍视明药业</t>
    <phoneticPr fontId="1" type="noConversion"/>
  </si>
  <si>
    <t>氯雷他定片</t>
    <phoneticPr fontId="1" type="noConversion"/>
  </si>
  <si>
    <t>息斯敏</t>
    <phoneticPr fontId="1" type="noConversion"/>
  </si>
  <si>
    <t>西安杨森</t>
    <phoneticPr fontId="1" type="noConversion"/>
  </si>
  <si>
    <t>复方硫酸软骨素滴眼液</t>
    <phoneticPr fontId="1" type="noConversion"/>
  </si>
  <si>
    <t>润洁</t>
    <phoneticPr fontId="1" type="noConversion"/>
  </si>
  <si>
    <t>10ml</t>
  </si>
  <si>
    <t>10ml</t>
    <phoneticPr fontId="1" type="noConversion"/>
  </si>
  <si>
    <t>山东博士伦福瑞达</t>
    <phoneticPr fontId="1" type="noConversion"/>
  </si>
  <si>
    <t>肠炎宁片</t>
    <phoneticPr fontId="1" type="noConversion"/>
  </si>
  <si>
    <t>康恩贝</t>
    <phoneticPr fontId="1" type="noConversion"/>
  </si>
  <si>
    <t>江西天施康</t>
    <phoneticPr fontId="1" type="noConversion"/>
  </si>
  <si>
    <t>急支糖浆</t>
    <phoneticPr fontId="1" type="noConversion"/>
  </si>
  <si>
    <t>太极集团</t>
    <phoneticPr fontId="1" type="noConversion"/>
  </si>
  <si>
    <t>硝酸咪康唑乳膏</t>
    <phoneticPr fontId="1" type="noConversion"/>
  </si>
  <si>
    <t>达克宁</t>
    <phoneticPr fontId="1" type="noConversion"/>
  </si>
  <si>
    <t>20g</t>
    <phoneticPr fontId="1" type="noConversion"/>
  </si>
  <si>
    <t>风油精</t>
    <phoneticPr fontId="1" type="noConversion"/>
  </si>
  <si>
    <t>3ml</t>
    <phoneticPr fontId="1" type="noConversion"/>
  </si>
  <si>
    <t>广州白云山</t>
    <phoneticPr fontId="1" type="noConversion"/>
  </si>
  <si>
    <t>注射用炎琥宁</t>
    <phoneticPr fontId="1" type="noConversion"/>
  </si>
  <si>
    <t>邦伦</t>
    <phoneticPr fontId="1" type="noConversion"/>
  </si>
  <si>
    <t>80mg</t>
    <phoneticPr fontId="1" type="noConversion"/>
  </si>
  <si>
    <t>武汉长联来福</t>
    <phoneticPr fontId="1" type="noConversion"/>
  </si>
  <si>
    <t>六味地黄丸</t>
    <phoneticPr fontId="1" type="noConversion"/>
  </si>
  <si>
    <t>北京同仁堂</t>
    <phoneticPr fontId="1" type="noConversion"/>
  </si>
  <si>
    <t>益母草颗粒</t>
    <phoneticPr fontId="1" type="noConversion"/>
  </si>
  <si>
    <t>神威</t>
    <phoneticPr fontId="1" type="noConversion"/>
  </si>
  <si>
    <t>神威药业</t>
    <phoneticPr fontId="1" type="noConversion"/>
  </si>
  <si>
    <t>复方甘草片</t>
    <phoneticPr fontId="1" type="noConversion"/>
  </si>
  <si>
    <t>国药集团</t>
    <phoneticPr fontId="1" type="noConversion"/>
  </si>
  <si>
    <t>盐酸左氧氟沙星胶囊</t>
    <phoneticPr fontId="1" type="noConversion"/>
  </si>
  <si>
    <t>左克</t>
    <phoneticPr fontId="1" type="noConversion"/>
  </si>
  <si>
    <t>0.1*12</t>
    <phoneticPr fontId="1" type="noConversion"/>
  </si>
  <si>
    <t>扬子江药业</t>
    <phoneticPr fontId="1" type="noConversion"/>
  </si>
  <si>
    <t>头孢氨苄胶囊</t>
    <phoneticPr fontId="1" type="noConversion"/>
  </si>
  <si>
    <t>阿莫西林胶囊</t>
    <phoneticPr fontId="1" type="noConversion"/>
  </si>
  <si>
    <t>丽珠</t>
    <phoneticPr fontId="1" type="noConversion"/>
  </si>
  <si>
    <t>人工牛黄甲硝唑胶囊</t>
    <phoneticPr fontId="1" type="noConversion"/>
  </si>
  <si>
    <t>亚宝</t>
    <phoneticPr fontId="1" type="noConversion"/>
  </si>
  <si>
    <t>亚宝药业</t>
    <phoneticPr fontId="1" type="noConversion"/>
  </si>
  <si>
    <t>罗红霉素分散片</t>
    <phoneticPr fontId="1" type="noConversion"/>
  </si>
  <si>
    <t>丽珠星</t>
    <phoneticPr fontId="1" type="noConversion"/>
  </si>
  <si>
    <t>替硝唑片</t>
    <phoneticPr fontId="1" type="noConversion"/>
  </si>
  <si>
    <t>丽珠快服净</t>
    <phoneticPr fontId="1" type="noConversion"/>
  </si>
  <si>
    <t>亮嗓</t>
    <phoneticPr fontId="1" type="noConversion"/>
  </si>
  <si>
    <t>江中药业</t>
  </si>
  <si>
    <t>江中药业</t>
    <phoneticPr fontId="1" type="noConversion"/>
  </si>
  <si>
    <t>牛黄益金片</t>
    <phoneticPr fontId="1" type="noConversion"/>
  </si>
  <si>
    <t>山东仙河</t>
    <phoneticPr fontId="1" type="noConversion"/>
  </si>
  <si>
    <t>金嗓子喉片</t>
    <phoneticPr fontId="1" type="noConversion"/>
  </si>
  <si>
    <t>都乐</t>
    <phoneticPr fontId="1" type="noConversion"/>
  </si>
  <si>
    <t>广西金嗓子</t>
    <phoneticPr fontId="1" type="noConversion"/>
  </si>
  <si>
    <t>鼻炎康片</t>
    <phoneticPr fontId="1" type="noConversion"/>
  </si>
  <si>
    <t>德众</t>
    <phoneticPr fontId="1" type="noConversion"/>
  </si>
  <si>
    <t>德众药业</t>
    <phoneticPr fontId="1" type="noConversion"/>
  </si>
  <si>
    <t>75%酒精</t>
    <phoneticPr fontId="1" type="noConversion"/>
  </si>
  <si>
    <t>德州亿申康</t>
    <phoneticPr fontId="1" type="noConversion"/>
  </si>
  <si>
    <t>双氧水消毒液</t>
    <phoneticPr fontId="1" type="noConversion"/>
  </si>
  <si>
    <t>德州亿申康</t>
    <phoneticPr fontId="1" type="noConversion"/>
  </si>
  <si>
    <t>碘伏消毒液</t>
    <phoneticPr fontId="1" type="noConversion"/>
  </si>
  <si>
    <t>德众亿申康</t>
    <phoneticPr fontId="1" type="noConversion"/>
  </si>
  <si>
    <t>0.9%氯化钠注射液</t>
    <phoneticPr fontId="1" type="noConversion"/>
  </si>
  <si>
    <t>250ml*40</t>
    <phoneticPr fontId="1" type="noConversion"/>
  </si>
  <si>
    <t>箱</t>
    <phoneticPr fontId="1" type="noConversion"/>
  </si>
  <si>
    <t>山东科伦药业</t>
    <phoneticPr fontId="1" type="noConversion"/>
  </si>
  <si>
    <t>5%葡萄糖注射液</t>
    <phoneticPr fontId="1" type="noConversion"/>
  </si>
  <si>
    <t>替硝唑氯化钠注射液</t>
    <phoneticPr fontId="1" type="noConversion"/>
  </si>
  <si>
    <t>四川科伦药业</t>
    <phoneticPr fontId="1" type="noConversion"/>
  </si>
  <si>
    <t>医用棉棒</t>
    <phoneticPr fontId="1" type="noConversion"/>
  </si>
  <si>
    <t>包</t>
    <phoneticPr fontId="1" type="noConversion"/>
  </si>
  <si>
    <t>南昌朝阳</t>
    <phoneticPr fontId="1" type="noConversion"/>
  </si>
  <si>
    <t>复方门冬维甘滴眼液</t>
  </si>
  <si>
    <t>闪亮</t>
  </si>
  <si>
    <t>江西闪亮制药</t>
  </si>
  <si>
    <t>氯霉素滴眼液</t>
  </si>
  <si>
    <t>润舒</t>
  </si>
  <si>
    <t>5ml</t>
  </si>
  <si>
    <t>桂林西瓜霜</t>
  </si>
  <si>
    <t>3.5g</t>
  </si>
  <si>
    <t>桂林三金制药</t>
  </si>
  <si>
    <t>佐科</t>
  </si>
  <si>
    <t>0.3%*5ml</t>
  </si>
  <si>
    <t>辰欣药业</t>
  </si>
  <si>
    <t>藿香正气软胶囊</t>
  </si>
  <si>
    <t>12粒*2板</t>
  </si>
  <si>
    <t>神威药业集团</t>
  </si>
  <si>
    <t>红霉素眼膏</t>
  </si>
  <si>
    <t>0.5%*2g</t>
  </si>
  <si>
    <t>牛黄解毒片</t>
  </si>
  <si>
    <t>12片*2板</t>
  </si>
  <si>
    <t>黄连上清片</t>
  </si>
  <si>
    <t>24片*2板</t>
  </si>
  <si>
    <t>感冒灵颗粒</t>
  </si>
  <si>
    <t>10g*9袋</t>
  </si>
  <si>
    <t>华润三九</t>
  </si>
  <si>
    <t>风寒感冒颗粒</t>
  </si>
  <si>
    <t>8g*9袋</t>
  </si>
  <si>
    <t>四川逢春制药</t>
  </si>
  <si>
    <t>板蓝根颗粒</t>
  </si>
  <si>
    <t>10g*20袋</t>
  </si>
  <si>
    <t>清热解毒口服液</t>
  </si>
  <si>
    <t>10ml*6支</t>
  </si>
  <si>
    <t>清开灵软胶囊</t>
  </si>
  <si>
    <t>感冒软胶囊</t>
  </si>
  <si>
    <t>安神补脑液</t>
  </si>
  <si>
    <t>10ml*10支</t>
  </si>
  <si>
    <t>连花清瘟胶囊</t>
  </si>
  <si>
    <t>0.35g*24粒</t>
  </si>
  <si>
    <t>石家庄以岭药业</t>
  </si>
  <si>
    <t>复方氨酚烷胺片</t>
  </si>
  <si>
    <t>感康</t>
  </si>
  <si>
    <t>12片</t>
  </si>
  <si>
    <t>感冒清热颗粒</t>
  </si>
  <si>
    <t>12g*10袋</t>
  </si>
  <si>
    <t>健胃消食片</t>
  </si>
  <si>
    <t>三九胃泰颗粒</t>
  </si>
  <si>
    <t>20g*6袋</t>
  </si>
  <si>
    <t>12袋</t>
  </si>
  <si>
    <t>威海迪沙药业</t>
  </si>
  <si>
    <t>逍遥丸</t>
  </si>
  <si>
    <t>仲景宛西制药</t>
  </si>
  <si>
    <t>山东博士伦福瑞达</t>
    <phoneticPr fontId="1" type="noConversion"/>
  </si>
  <si>
    <t>贵州百灵集团</t>
    <phoneticPr fontId="1" type="noConversion"/>
  </si>
  <si>
    <t>吉林敖东药业</t>
    <phoneticPr fontId="1" type="noConversion"/>
  </si>
  <si>
    <t>吴太感康药业</t>
    <phoneticPr fontId="1" type="noConversion"/>
  </si>
  <si>
    <t>200丸</t>
    <phoneticPr fontId="1" type="noConversion"/>
  </si>
  <si>
    <t>0.8g*8片*4板</t>
    <phoneticPr fontId="1" type="noConversion"/>
  </si>
  <si>
    <t>0.2g*12粒*2板</t>
    <phoneticPr fontId="1" type="noConversion"/>
  </si>
  <si>
    <t>盐酸左氧氟沙星滴眼液</t>
    <phoneticPr fontId="1" type="noConversion"/>
  </si>
  <si>
    <t>抗病毒糖浆</t>
    <phoneticPr fontId="1" type="noConversion"/>
  </si>
  <si>
    <t>丽珠</t>
    <phoneticPr fontId="1" type="noConversion"/>
  </si>
  <si>
    <t>60ml</t>
    <phoneticPr fontId="1" type="noConversion"/>
  </si>
  <si>
    <t>瓶</t>
    <phoneticPr fontId="1" type="noConversion"/>
  </si>
  <si>
    <t>四川光大制药</t>
    <phoneticPr fontId="1" type="noConversion"/>
  </si>
  <si>
    <t>麻仁润肠丸</t>
    <phoneticPr fontId="1" type="noConversion"/>
  </si>
  <si>
    <t>6g*10丸</t>
    <phoneticPr fontId="1" type="noConversion"/>
  </si>
  <si>
    <t>盒</t>
    <phoneticPr fontId="1" type="noConversion"/>
  </si>
  <si>
    <t>北京同仁堂</t>
    <phoneticPr fontId="1" type="noConversion"/>
  </si>
  <si>
    <t>西地碘含片</t>
    <phoneticPr fontId="1" type="noConversion"/>
  </si>
  <si>
    <t>华素片</t>
    <phoneticPr fontId="1" type="noConversion"/>
  </si>
  <si>
    <t>1.5mg*15片</t>
    <phoneticPr fontId="1" type="noConversion"/>
  </si>
  <si>
    <t>华素制药</t>
    <phoneticPr fontId="1" type="noConversion"/>
  </si>
  <si>
    <t>银黄含片</t>
    <phoneticPr fontId="1" type="noConversion"/>
  </si>
  <si>
    <t>成都地奥</t>
    <phoneticPr fontId="1" type="noConversion"/>
  </si>
  <si>
    <t>阿奇霉素分散片</t>
    <phoneticPr fontId="1" type="noConversion"/>
  </si>
  <si>
    <t>0.25*8片</t>
    <phoneticPr fontId="1" type="noConversion"/>
  </si>
  <si>
    <t>丽珠制药</t>
    <phoneticPr fontId="1" type="noConversion"/>
  </si>
  <si>
    <t>阿昔洛韦片</t>
    <phoneticPr fontId="1" type="noConversion"/>
  </si>
  <si>
    <t>0.2g*24片</t>
    <phoneticPr fontId="1" type="noConversion"/>
  </si>
  <si>
    <t>氨基比林咖啡因片</t>
    <phoneticPr fontId="1" type="noConversion"/>
  </si>
  <si>
    <t>100片</t>
    <phoneticPr fontId="1" type="noConversion"/>
  </si>
  <si>
    <t>吉林银河制药</t>
    <phoneticPr fontId="1" type="noConversion"/>
  </si>
  <si>
    <t>多潘立酮片</t>
    <phoneticPr fontId="1" type="noConversion"/>
  </si>
  <si>
    <t>吗丁啉</t>
    <phoneticPr fontId="1" type="noConversion"/>
  </si>
  <si>
    <t>30片</t>
    <phoneticPr fontId="1" type="noConversion"/>
  </si>
  <si>
    <t>西安杨森</t>
    <phoneticPr fontId="1" type="noConversion"/>
  </si>
  <si>
    <t>盖胃平片</t>
    <phoneticPr fontId="1" type="noConversion"/>
  </si>
  <si>
    <t>山西同达药业</t>
    <phoneticPr fontId="1" type="noConversion"/>
  </si>
  <si>
    <t>酚酞片</t>
    <phoneticPr fontId="1" type="noConversion"/>
  </si>
  <si>
    <t>山西瑞达药业</t>
    <phoneticPr fontId="1" type="noConversion"/>
  </si>
  <si>
    <t>复合维生素B片</t>
    <phoneticPr fontId="1" type="noConversion"/>
  </si>
  <si>
    <t>扬州市星斗药业</t>
    <phoneticPr fontId="1" type="noConversion"/>
  </si>
  <si>
    <t>维生素B1片</t>
    <phoneticPr fontId="1" type="noConversion"/>
  </si>
  <si>
    <t>山东仁和堂</t>
    <phoneticPr fontId="1" type="noConversion"/>
  </si>
  <si>
    <t>马来酸氯苯那敏片</t>
    <phoneticPr fontId="1" type="noConversion"/>
  </si>
  <si>
    <t>维生素B2片</t>
    <phoneticPr fontId="1" type="noConversion"/>
  </si>
  <si>
    <t>北京中新制药</t>
    <phoneticPr fontId="1" type="noConversion"/>
  </si>
  <si>
    <t>甲氧氯普胺片</t>
    <phoneticPr fontId="1" type="noConversion"/>
  </si>
  <si>
    <t>上海金不换药业</t>
    <phoneticPr fontId="1" type="noConversion"/>
  </si>
  <si>
    <t>健脑补肾丸</t>
    <phoneticPr fontId="1" type="noConversion"/>
  </si>
  <si>
    <t>30丸*4袋</t>
    <phoneticPr fontId="1" type="noConversion"/>
  </si>
  <si>
    <t>荣昌制药</t>
    <phoneticPr fontId="1" type="noConversion"/>
  </si>
  <si>
    <t>妇炎洁</t>
    <phoneticPr fontId="1" type="noConversion"/>
  </si>
  <si>
    <t>380ml</t>
    <phoneticPr fontId="1" type="noConversion"/>
  </si>
  <si>
    <t>仁和药业</t>
    <phoneticPr fontId="1" type="noConversion"/>
  </si>
  <si>
    <t>洁尔阴洗液</t>
    <phoneticPr fontId="1" type="noConversion"/>
  </si>
  <si>
    <t>160ml</t>
    <phoneticPr fontId="1" type="noConversion"/>
  </si>
  <si>
    <t>四川恩威</t>
    <phoneticPr fontId="1" type="noConversion"/>
  </si>
  <si>
    <t>补中益气丸</t>
    <phoneticPr fontId="1" type="noConversion"/>
  </si>
  <si>
    <t>200丸</t>
    <phoneticPr fontId="1" type="noConversion"/>
  </si>
  <si>
    <t>河南宛西制药</t>
    <phoneticPr fontId="1" type="noConversion"/>
  </si>
  <si>
    <t>硝苯地平控释片</t>
    <phoneticPr fontId="1" type="noConversion"/>
  </si>
  <si>
    <t>拜新同</t>
  </si>
  <si>
    <t>拜耳医药</t>
    <phoneticPr fontId="1" type="noConversion"/>
  </si>
  <si>
    <t>水杨酸苯酚贴膏</t>
    <phoneticPr fontId="1" type="noConversion"/>
  </si>
  <si>
    <t>下马威</t>
    <phoneticPr fontId="1" type="noConversion"/>
  </si>
  <si>
    <t>0.2*5片</t>
    <phoneticPr fontId="1" type="noConversion"/>
  </si>
  <si>
    <t>黄石卫生材料</t>
    <phoneticPr fontId="1" type="noConversion"/>
  </si>
  <si>
    <t>30mg*7片</t>
    <phoneticPr fontId="1" type="noConversion"/>
  </si>
  <si>
    <t>维生素E软胶囊</t>
    <phoneticPr fontId="1" type="noConversion"/>
  </si>
  <si>
    <t>0.1g*30粒</t>
    <phoneticPr fontId="1" type="noConversion"/>
  </si>
  <si>
    <t>威海华新药业</t>
    <phoneticPr fontId="1" type="noConversion"/>
  </si>
  <si>
    <t>高锰酸钾消毒片</t>
    <phoneticPr fontId="1" type="noConversion"/>
  </si>
  <si>
    <t>0.2*12*2</t>
    <phoneticPr fontId="1" type="noConversion"/>
  </si>
  <si>
    <t>济南康友</t>
    <phoneticPr fontId="1" type="noConversion"/>
  </si>
  <si>
    <t>0.1g*100片</t>
    <phoneticPr fontId="1" type="noConversion"/>
  </si>
  <si>
    <t>硝酸甘油片</t>
    <phoneticPr fontId="1" type="noConversion"/>
  </si>
  <si>
    <t>北京益民药业</t>
    <phoneticPr fontId="1" type="noConversion"/>
  </si>
  <si>
    <t>维生素B6片</t>
    <phoneticPr fontId="1" type="noConversion"/>
  </si>
  <si>
    <t>缬沙坦胶囊</t>
    <phoneticPr fontId="1" type="noConversion"/>
  </si>
  <si>
    <t>代文</t>
    <phoneticPr fontId="1" type="noConversion"/>
  </si>
  <si>
    <t>80mg*7粒</t>
    <phoneticPr fontId="1" type="noConversion"/>
  </si>
  <si>
    <t>北京诺华</t>
    <phoneticPr fontId="1" type="noConversion"/>
  </si>
  <si>
    <t>30g</t>
    <phoneticPr fontId="1" type="noConversion"/>
  </si>
  <si>
    <t>湖南天龙制药</t>
    <phoneticPr fontId="1" type="noConversion"/>
  </si>
  <si>
    <t>中美天津史克</t>
    <phoneticPr fontId="1" type="noConversion"/>
  </si>
  <si>
    <t>10片</t>
    <phoneticPr fontId="1" type="noConversion"/>
  </si>
  <si>
    <t>新康泰克</t>
    <phoneticPr fontId="1" type="noConversion"/>
  </si>
  <si>
    <t>氨麻美敏片</t>
    <phoneticPr fontId="1" type="noConversion"/>
  </si>
  <si>
    <t>红霉素软膏</t>
    <phoneticPr fontId="1" type="noConversion"/>
  </si>
  <si>
    <t>10g</t>
    <phoneticPr fontId="1" type="noConversion"/>
  </si>
  <si>
    <t>支</t>
    <phoneticPr fontId="1" type="noConversion"/>
  </si>
  <si>
    <t>辰欣药业</t>
    <phoneticPr fontId="1" type="noConversion"/>
  </si>
  <si>
    <t>华润三九</t>
    <phoneticPr fontId="1" type="noConversion"/>
  </si>
  <si>
    <t>20g</t>
    <phoneticPr fontId="1" type="noConversion"/>
  </si>
  <si>
    <t>复方醋酸地塞米松乳膏</t>
    <phoneticPr fontId="1" type="noConversion"/>
  </si>
  <si>
    <t>湿润烧伤膏</t>
    <phoneticPr fontId="1" type="noConversion"/>
  </si>
  <si>
    <t>美宝</t>
    <phoneticPr fontId="1" type="noConversion"/>
  </si>
  <si>
    <t>40g</t>
    <phoneticPr fontId="1" type="noConversion"/>
  </si>
  <si>
    <t>汕头市美宝制药</t>
    <phoneticPr fontId="1" type="noConversion"/>
  </si>
  <si>
    <t>天津达仁堂京万红药业</t>
    <phoneticPr fontId="1" type="noConversion"/>
  </si>
  <si>
    <t>京万红软膏</t>
    <phoneticPr fontId="1" type="noConversion"/>
  </si>
  <si>
    <t>鱼石脂软膏</t>
    <phoneticPr fontId="1" type="noConversion"/>
  </si>
  <si>
    <t>新乡市琦宁药业</t>
    <phoneticPr fontId="1" type="noConversion"/>
  </si>
  <si>
    <t>江苏鹏鹞药业</t>
    <phoneticPr fontId="1" type="noConversion"/>
  </si>
  <si>
    <t>100ml</t>
    <phoneticPr fontId="1" type="noConversion"/>
  </si>
  <si>
    <t>炉甘石洗剂</t>
    <phoneticPr fontId="1" type="noConversion"/>
  </si>
  <si>
    <t>布洛芬缓释胶囊</t>
    <phoneticPr fontId="1" type="noConversion"/>
  </si>
  <si>
    <t>芬必得</t>
    <phoneticPr fontId="1" type="noConversion"/>
  </si>
  <si>
    <t>20粒</t>
    <phoneticPr fontId="1" type="noConversion"/>
  </si>
  <si>
    <t>江苏联环药业</t>
    <phoneticPr fontId="1" type="noConversion"/>
  </si>
  <si>
    <t>60mg*12片</t>
    <phoneticPr fontId="1" type="noConversion"/>
  </si>
  <si>
    <t>敏迪</t>
    <phoneticPr fontId="1" type="noConversion"/>
  </si>
  <si>
    <t>特非那定片</t>
    <phoneticPr fontId="1" type="noConversion"/>
  </si>
  <si>
    <t>盐酸二氧丙嗪片</t>
    <phoneticPr fontId="1" type="noConversion"/>
  </si>
  <si>
    <t>5mg*100片</t>
    <phoneticPr fontId="1" type="noConversion"/>
  </si>
  <si>
    <t>威海人生药业</t>
    <phoneticPr fontId="1" type="noConversion"/>
  </si>
  <si>
    <t>板</t>
    <phoneticPr fontId="1" type="noConversion"/>
  </si>
  <si>
    <t>新复方大青叶片</t>
    <phoneticPr fontId="1" type="noConversion"/>
  </si>
  <si>
    <t>谷维素片</t>
    <phoneticPr fontId="1" type="noConversion"/>
  </si>
  <si>
    <t>10mg*100片</t>
    <phoneticPr fontId="1" type="noConversion"/>
  </si>
  <si>
    <t>济宁市安康制药</t>
    <phoneticPr fontId="1" type="noConversion"/>
  </si>
  <si>
    <t>50mg*12片</t>
    <phoneticPr fontId="1" type="noConversion"/>
  </si>
  <si>
    <t>茶苯海明片</t>
    <phoneticPr fontId="1" type="noConversion"/>
  </si>
  <si>
    <t>千柏鼻炎片</t>
    <phoneticPr fontId="1" type="noConversion"/>
  </si>
  <si>
    <t>广西恒拓集团仁盛制药</t>
    <phoneticPr fontId="1" type="noConversion"/>
  </si>
  <si>
    <t>江西科伦医疗器械</t>
    <phoneticPr fontId="1" type="noConversion"/>
  </si>
  <si>
    <t>20ml</t>
    <phoneticPr fontId="1" type="noConversion"/>
  </si>
  <si>
    <t>一次性使用无菌配药注射器带针</t>
    <phoneticPr fontId="1" type="noConversion"/>
  </si>
  <si>
    <t>硫酸庆大霉素注射液</t>
    <phoneticPr fontId="1" type="noConversion"/>
  </si>
  <si>
    <t>2ml*10支</t>
    <phoneticPr fontId="1" type="noConversion"/>
  </si>
  <si>
    <t>烟台鲁银药业</t>
    <phoneticPr fontId="1" type="noConversion"/>
  </si>
  <si>
    <t>浙江仙琚制药</t>
    <phoneticPr fontId="1" type="noConversion"/>
  </si>
  <si>
    <t>20mg*10支</t>
    <phoneticPr fontId="1" type="noConversion"/>
  </si>
  <si>
    <t>8万单位*10支</t>
    <phoneticPr fontId="1" type="noConversion"/>
  </si>
  <si>
    <t>黄体酮注射液</t>
    <phoneticPr fontId="1" type="noConversion"/>
  </si>
  <si>
    <t>盐酸消旋山莨菪碱注射液</t>
    <phoneticPr fontId="1" type="noConversion"/>
  </si>
  <si>
    <t>10mg*10支</t>
    <phoneticPr fontId="1" type="noConversion"/>
  </si>
  <si>
    <t>上海现代哈森（商丘）药业</t>
    <phoneticPr fontId="1" type="noConversion"/>
  </si>
  <si>
    <t>天津药业新郑股份</t>
    <phoneticPr fontId="1" type="noConversion"/>
  </si>
  <si>
    <t>盐酸甲氧氯普胺注射液</t>
    <phoneticPr fontId="1" type="noConversion"/>
  </si>
  <si>
    <t>复方氨林巴比妥注射液</t>
    <phoneticPr fontId="1" type="noConversion"/>
  </si>
  <si>
    <t>齐鲁制药</t>
    <phoneticPr fontId="1" type="noConversion"/>
  </si>
  <si>
    <t>0.2g*10支</t>
    <phoneticPr fontId="1" type="noConversion"/>
  </si>
  <si>
    <t>硫酸阿米卡星注射液</t>
    <phoneticPr fontId="1" type="noConversion"/>
  </si>
  <si>
    <t>葡萄糖注射液</t>
    <phoneticPr fontId="1" type="noConversion"/>
  </si>
  <si>
    <t>20ml:10g*5支</t>
    <phoneticPr fontId="1" type="noConversion"/>
  </si>
  <si>
    <t>湖北科伦药业</t>
    <phoneticPr fontId="1" type="noConversion"/>
  </si>
  <si>
    <t>济南利民制药</t>
    <phoneticPr fontId="1" type="noConversion"/>
  </si>
  <si>
    <t>5mg*10支</t>
    <phoneticPr fontId="1" type="noConversion"/>
  </si>
  <si>
    <t>地塞米松磷酸钠注射液</t>
    <phoneticPr fontId="1" type="noConversion"/>
  </si>
  <si>
    <t>维生素B6注射液</t>
    <phoneticPr fontId="1" type="noConversion"/>
  </si>
  <si>
    <t>0.1g*10支</t>
    <phoneticPr fontId="1" type="noConversion"/>
  </si>
  <si>
    <t>利巴韦林注射液</t>
    <phoneticPr fontId="1" type="noConversion"/>
  </si>
  <si>
    <t>1g*5支</t>
    <phoneticPr fontId="1" type="noConversion"/>
  </si>
  <si>
    <t>氯化钾注射液</t>
    <phoneticPr fontId="1" type="noConversion"/>
  </si>
  <si>
    <t>葡萄糖酸钙注射液</t>
    <phoneticPr fontId="1" type="noConversion"/>
  </si>
  <si>
    <t>10ml:90mg*5支</t>
    <phoneticPr fontId="1" type="noConversion"/>
  </si>
  <si>
    <t>氯化钠注射液</t>
    <phoneticPr fontId="1" type="noConversion"/>
  </si>
  <si>
    <t>注射用头孢噻肟钠</t>
    <phoneticPr fontId="1" type="noConversion"/>
  </si>
  <si>
    <t>1.0g*10支</t>
    <phoneticPr fontId="1" type="noConversion"/>
  </si>
  <si>
    <t>0.5g*10支</t>
    <phoneticPr fontId="1" type="noConversion"/>
  </si>
  <si>
    <t>西乐欣</t>
    <phoneticPr fontId="1" type="noConversion"/>
  </si>
  <si>
    <t>注射用阿奇霉素</t>
    <phoneticPr fontId="1" type="noConversion"/>
  </si>
  <si>
    <t>盐酸利多卡因注射液</t>
    <phoneticPr fontId="1" type="noConversion"/>
  </si>
  <si>
    <t>0.1g*5支</t>
    <phoneticPr fontId="1" type="noConversion"/>
  </si>
  <si>
    <t>山东华鲁制药</t>
    <phoneticPr fontId="1" type="noConversion"/>
  </si>
  <si>
    <t>维生素C注射液</t>
    <phoneticPr fontId="1" type="noConversion"/>
  </si>
  <si>
    <t>元胡止痛片</t>
    <phoneticPr fontId="1" type="noConversion"/>
  </si>
  <si>
    <t>12片*2板</t>
    <phoneticPr fontId="1" type="noConversion"/>
  </si>
  <si>
    <t>四川旭阳药业</t>
    <phoneticPr fontId="1" type="noConversion"/>
  </si>
  <si>
    <t>北京同仁堂制药</t>
    <phoneticPr fontId="1" type="noConversion"/>
  </si>
  <si>
    <t>12袋</t>
    <phoneticPr fontId="1" type="noConversion"/>
  </si>
  <si>
    <t>龙胆泻肝丸</t>
    <phoneticPr fontId="1" type="noConversion"/>
  </si>
  <si>
    <t>云南白药散</t>
    <phoneticPr fontId="1" type="noConversion"/>
  </si>
  <si>
    <t>4g，保险子1粒</t>
    <phoneticPr fontId="1" type="noConversion"/>
  </si>
  <si>
    <t>云南白药集团</t>
    <phoneticPr fontId="1" type="noConversion"/>
  </si>
  <si>
    <t>16粒，保险子1粒</t>
    <phoneticPr fontId="1" type="noConversion"/>
  </si>
  <si>
    <t>云南白药胶囊</t>
    <phoneticPr fontId="1" type="noConversion"/>
  </si>
  <si>
    <t>一次性使用输液器</t>
    <phoneticPr fontId="1" type="noConversion"/>
  </si>
  <si>
    <t>0.6*22.5TWLB</t>
    <phoneticPr fontId="1" type="noConversion"/>
  </si>
  <si>
    <t>套</t>
    <phoneticPr fontId="1" type="noConversion"/>
  </si>
  <si>
    <t>太极集团西南药业</t>
    <phoneticPr fontId="1" type="noConversion"/>
  </si>
  <si>
    <t>散列通</t>
    <phoneticPr fontId="1" type="noConversion"/>
  </si>
  <si>
    <t>复方对乙酰氨基酚片</t>
    <phoneticPr fontId="1" type="noConversion"/>
  </si>
  <si>
    <t>圣光医用制品</t>
    <phoneticPr fontId="1" type="noConversion"/>
  </si>
  <si>
    <t>莲花医疗用品有限公司</t>
    <phoneticPr fontId="1" type="noConversion"/>
  </si>
  <si>
    <t>云南白药集团无锡药业</t>
    <phoneticPr fontId="1" type="noConversion"/>
  </si>
  <si>
    <t>云南白药创可贴</t>
    <phoneticPr fontId="1" type="noConversion"/>
  </si>
  <si>
    <t>复方十一烯酸锌曲安奈德软膏</t>
    <phoneticPr fontId="1" type="noConversion"/>
  </si>
  <si>
    <t>新矫气</t>
    <phoneticPr fontId="1" type="noConversion"/>
  </si>
  <si>
    <t>湖北科田药业</t>
    <phoneticPr fontId="1" type="noConversion"/>
  </si>
  <si>
    <t>深圳太太药业</t>
    <phoneticPr fontId="1" type="noConversion"/>
  </si>
  <si>
    <t>0.3mg*5片</t>
    <phoneticPr fontId="1" type="noConversion"/>
  </si>
  <si>
    <t>意可贴</t>
    <phoneticPr fontId="1" type="noConversion"/>
  </si>
  <si>
    <t>醋酸地塞米松粘贴片</t>
    <phoneticPr fontId="1" type="noConversion"/>
  </si>
  <si>
    <t>玻璃体温计</t>
    <phoneticPr fontId="1" type="noConversion"/>
  </si>
  <si>
    <t>新乡恒久远药业</t>
    <phoneticPr fontId="1" type="noConversion"/>
  </si>
  <si>
    <t>12片*2板</t>
    <phoneticPr fontId="1" type="noConversion"/>
  </si>
  <si>
    <t>对乙酰氨基酚片</t>
    <phoneticPr fontId="1" type="noConversion"/>
  </si>
  <si>
    <t>小柴胡颗粒</t>
    <phoneticPr fontId="1" type="noConversion"/>
  </si>
  <si>
    <t>10袋</t>
    <phoneticPr fontId="1" type="noConversion"/>
  </si>
  <si>
    <t>江苏康缘药业</t>
    <phoneticPr fontId="1" type="noConversion"/>
  </si>
  <si>
    <t>西安杨森制药</t>
    <phoneticPr fontId="1" type="noConversion"/>
  </si>
  <si>
    <t>6粒</t>
    <phoneticPr fontId="1" type="noConversion"/>
  </si>
  <si>
    <t>易蒙停</t>
    <phoneticPr fontId="1" type="noConversion"/>
  </si>
  <si>
    <t>盐酸洛哌丁胺胶囊</t>
    <phoneticPr fontId="1" type="noConversion"/>
  </si>
  <si>
    <t>复方酮康唑软膏</t>
    <phoneticPr fontId="1" type="noConversion"/>
  </si>
  <si>
    <t>皮康王</t>
    <phoneticPr fontId="1" type="noConversion"/>
  </si>
  <si>
    <t>7g</t>
    <phoneticPr fontId="1" type="noConversion"/>
  </si>
  <si>
    <t>滇虹药业</t>
    <phoneticPr fontId="1" type="noConversion"/>
  </si>
  <si>
    <t>曹县华鲁卫生材料有限公司</t>
    <phoneticPr fontId="1" type="noConversion"/>
  </si>
  <si>
    <t>医用纱布绷带</t>
    <phoneticPr fontId="1" type="noConversion"/>
  </si>
  <si>
    <t>压敏胶带</t>
    <phoneticPr fontId="1" type="noConversion"/>
  </si>
  <si>
    <t>1.10cm*910cm*24枚</t>
    <phoneticPr fontId="1" type="noConversion"/>
  </si>
  <si>
    <t>青岛海诺生物工程有限公司</t>
    <phoneticPr fontId="1" type="noConversion"/>
  </si>
  <si>
    <t>厦门中药厂有限公司</t>
    <phoneticPr fontId="1" type="noConversion"/>
  </si>
  <si>
    <t>36片</t>
    <phoneticPr fontId="1" type="noConversion"/>
  </si>
  <si>
    <t>新癀片</t>
    <phoneticPr fontId="1" type="noConversion"/>
  </si>
  <si>
    <t>1mL</t>
  </si>
  <si>
    <t>一次性使用无菌注射器 带针</t>
    <phoneticPr fontId="1" type="noConversion"/>
  </si>
  <si>
    <t>2.5mL</t>
    <phoneticPr fontId="1" type="noConversion"/>
  </si>
  <si>
    <t>5mL</t>
  </si>
  <si>
    <t>山东威高集团</t>
    <phoneticPr fontId="1" type="noConversion"/>
  </si>
  <si>
    <t>东阿医疗器械</t>
    <phoneticPr fontId="1" type="noConversion"/>
  </si>
  <si>
    <t>胖大海清咽糖</t>
    <phoneticPr fontId="1" type="noConversion"/>
  </si>
  <si>
    <t>霍胆丸</t>
  </si>
  <si>
    <t>36g</t>
  </si>
  <si>
    <t>广州市花城制药厂</t>
  </si>
  <si>
    <t>伤湿止痛膏</t>
  </si>
  <si>
    <t>7cm*10cm*10贴</t>
  </si>
  <si>
    <t>袋</t>
  </si>
  <si>
    <t>马应龙麝香痔疮膏</t>
  </si>
  <si>
    <t>10g</t>
  </si>
  <si>
    <t>支</t>
  </si>
  <si>
    <t>奇正消痛贴膏</t>
  </si>
  <si>
    <t>1贴/袋*5袋/盒</t>
  </si>
  <si>
    <t>西藏奇正藏药股份有限公司</t>
  </si>
  <si>
    <t>大黄蛰虫丸</t>
  </si>
  <si>
    <t>3g*10丸</t>
  </si>
  <si>
    <t>北京同仁堂</t>
  </si>
  <si>
    <t>麝香痔疮栓</t>
  </si>
  <si>
    <t>1.5g*6粒</t>
  </si>
  <si>
    <t>正红花油</t>
  </si>
  <si>
    <t>20ml</t>
  </si>
  <si>
    <t>华仁堂药业公司</t>
  </si>
  <si>
    <t>双氯芬酸二乙胺乳胶剂</t>
  </si>
  <si>
    <t>扶他林</t>
  </si>
  <si>
    <t>20g</t>
  </si>
  <si>
    <t>诺华制药</t>
  </si>
  <si>
    <t>杞菊地黄丸</t>
  </si>
  <si>
    <t>200丸</t>
  </si>
  <si>
    <t>呋麻滴鼻液</t>
  </si>
  <si>
    <t>江苏云阳集团药业有限公司</t>
  </si>
  <si>
    <t>金贵肾气丸</t>
  </si>
  <si>
    <t>360粒</t>
  </si>
  <si>
    <t>无极膏</t>
  </si>
  <si>
    <t>福建太平洋制药有限公司</t>
  </si>
  <si>
    <t>知柏地黄丸</t>
  </si>
  <si>
    <t>正骨水</t>
  </si>
  <si>
    <t>12ml</t>
  </si>
  <si>
    <t>氧氟沙星滴耳液</t>
  </si>
  <si>
    <t>辰欣药业股份有限公司</t>
  </si>
  <si>
    <t>足光散</t>
  </si>
  <si>
    <t>40g*3袋</t>
  </si>
  <si>
    <t>黄连上清丸</t>
  </si>
  <si>
    <t>6g*10丸</t>
  </si>
  <si>
    <t>归脾丸</t>
  </si>
  <si>
    <t>地榆槐角丸</t>
  </si>
  <si>
    <t>9g*10丸</t>
  </si>
  <si>
    <t>舒肝和胃丸</t>
  </si>
  <si>
    <t>180丸</t>
  </si>
  <si>
    <t>人参健脾丸</t>
  </si>
  <si>
    <t>阿司匹林肠溶片</t>
  </si>
  <si>
    <t>拜阿司匹灵</t>
  </si>
  <si>
    <t>100mg*30片</t>
  </si>
  <si>
    <t>拜耳医药保健有限公司</t>
  </si>
  <si>
    <t>琥珀酸美托洛尔缓释片</t>
  </si>
  <si>
    <t>倍他乐克</t>
  </si>
  <si>
    <t>47.5mg*7片</t>
  </si>
  <si>
    <t>阿斯利康制药有限公司</t>
  </si>
  <si>
    <t>盐酸西替利嗪片</t>
  </si>
  <si>
    <t>100mg*12片</t>
  </si>
  <si>
    <t>山西津华晖星制药有限公司</t>
  </si>
  <si>
    <t>附子理中丸</t>
  </si>
  <si>
    <t>健脾丸</t>
  </si>
  <si>
    <t>艾附暖宫丸</t>
  </si>
  <si>
    <t>30g</t>
  </si>
  <si>
    <t>正天丸</t>
  </si>
  <si>
    <t>10袋</t>
  </si>
  <si>
    <t>华润三九医药股份有限公司</t>
  </si>
  <si>
    <t>香砂养胃丸</t>
  </si>
  <si>
    <t>保和丸</t>
  </si>
  <si>
    <t>云南白药胶囊</t>
  </si>
  <si>
    <t>16粒</t>
  </si>
  <si>
    <t>云南白药集团股份有限公司</t>
  </si>
  <si>
    <t>木香顺气丸</t>
  </si>
  <si>
    <t>同仁乌鸡白凤丸</t>
  </si>
  <si>
    <t>河南羚锐制药</t>
    <phoneticPr fontId="1" type="noConversion"/>
  </si>
  <si>
    <t>马应龙药业集团</t>
    <phoneticPr fontId="1" type="noConversion"/>
  </si>
  <si>
    <t>马应龙药业集团</t>
    <phoneticPr fontId="1" type="noConversion"/>
  </si>
  <si>
    <t>河南省宛西制药</t>
    <phoneticPr fontId="1" type="noConversion"/>
  </si>
  <si>
    <t>广西玉林制药集团</t>
    <phoneticPr fontId="1" type="noConversion"/>
  </si>
  <si>
    <t>国药集团</t>
    <phoneticPr fontId="1" type="noConversion"/>
  </si>
  <si>
    <t>10cm*6m</t>
    <phoneticPr fontId="1" type="noConversion"/>
  </si>
  <si>
    <t>卷</t>
    <phoneticPr fontId="1" type="noConversion"/>
  </si>
  <si>
    <t>瓶</t>
    <phoneticPr fontId="1" type="noConversion"/>
  </si>
  <si>
    <t>槐花维肤膏</t>
  </si>
  <si>
    <t>氟轻松维B6乳膏</t>
    <phoneticPr fontId="1" type="noConversion"/>
  </si>
  <si>
    <t>庆大霉素普鲁卡因维B12颗粒</t>
    <phoneticPr fontId="1" type="noConversion"/>
  </si>
  <si>
    <t>开塞露（含甘油）</t>
    <phoneticPr fontId="1" type="noConversion"/>
  </si>
  <si>
    <t>20ml</t>
    <phoneticPr fontId="1" type="noConversion"/>
  </si>
  <si>
    <t>瓶</t>
    <phoneticPr fontId="1" type="noConversion"/>
  </si>
  <si>
    <t>陈新药业</t>
    <phoneticPr fontId="1" type="noConversion"/>
  </si>
  <si>
    <t>利巴韦林含片</t>
    <phoneticPr fontId="1" type="noConversion"/>
  </si>
  <si>
    <t>盒</t>
    <phoneticPr fontId="1" type="noConversion"/>
  </si>
  <si>
    <t>山东仁和堂</t>
    <phoneticPr fontId="1" type="noConversion"/>
  </si>
  <si>
    <t>阿昔洛韦滴眼液</t>
    <phoneticPr fontId="1" type="noConversion"/>
  </si>
  <si>
    <t>8mg</t>
    <phoneticPr fontId="1" type="noConversion"/>
  </si>
  <si>
    <t>支</t>
    <phoneticPr fontId="1" type="noConversion"/>
  </si>
  <si>
    <t>武汉五景</t>
    <phoneticPr fontId="1" type="noConversion"/>
  </si>
  <si>
    <t>阿苯达唑片</t>
    <phoneticPr fontId="1" type="noConversion"/>
  </si>
  <si>
    <t>肠虫清</t>
    <phoneticPr fontId="1" type="noConversion"/>
  </si>
  <si>
    <t>中美史克</t>
    <phoneticPr fontId="1" type="noConversion"/>
  </si>
  <si>
    <t>双氯芬酸二乙胺片</t>
    <phoneticPr fontId="1" type="noConversion"/>
  </si>
  <si>
    <t>扶他林片</t>
    <phoneticPr fontId="1" type="noConversion"/>
  </si>
  <si>
    <t>北京诺华</t>
    <phoneticPr fontId="1" type="noConversion"/>
  </si>
  <si>
    <t>葡萄糖酸钙片</t>
    <phoneticPr fontId="1" type="noConversion"/>
  </si>
  <si>
    <t>青岛黄海</t>
    <phoneticPr fontId="1" type="noConversion"/>
  </si>
  <si>
    <t>非洛地平缓释片</t>
    <phoneticPr fontId="1" type="noConversion"/>
  </si>
  <si>
    <t>波依定</t>
    <phoneticPr fontId="1" type="noConversion"/>
  </si>
  <si>
    <t>2.5mg*10</t>
    <phoneticPr fontId="1" type="noConversion"/>
  </si>
  <si>
    <t>阿斯利康制药有限公司</t>
    <phoneticPr fontId="1" type="noConversion"/>
  </si>
  <si>
    <t>破伤风抗毒素</t>
    <phoneticPr fontId="1" type="noConversion"/>
  </si>
  <si>
    <t>1500IU</t>
    <phoneticPr fontId="1" type="noConversion"/>
  </si>
  <si>
    <t>江西生物</t>
    <phoneticPr fontId="1" type="noConversion"/>
  </si>
  <si>
    <t>橘红枇杷片</t>
    <phoneticPr fontId="1" type="noConversion"/>
  </si>
  <si>
    <t>24*</t>
    <phoneticPr fontId="1" type="noConversion"/>
  </si>
  <si>
    <t>桂林红会</t>
    <phoneticPr fontId="1" type="noConversion"/>
  </si>
  <si>
    <t>舒筋活血片</t>
    <phoneticPr fontId="1" type="noConversion"/>
  </si>
  <si>
    <t>36*</t>
    <phoneticPr fontId="1" type="noConversion"/>
  </si>
  <si>
    <t>山西旺龙</t>
    <phoneticPr fontId="1" type="noConversion"/>
  </si>
  <si>
    <t>清凉油</t>
    <phoneticPr fontId="1" type="noConversion"/>
  </si>
  <si>
    <t>3g*</t>
    <phoneticPr fontId="1" type="noConversion"/>
  </si>
  <si>
    <t>南通薄荷厂</t>
    <phoneticPr fontId="1" type="noConversion"/>
  </si>
  <si>
    <t>复方克霉唑乳膏</t>
    <phoneticPr fontId="1" type="noConversion"/>
  </si>
  <si>
    <t>愈烈霜</t>
    <phoneticPr fontId="1" type="noConversion"/>
  </si>
  <si>
    <t>20g*</t>
    <phoneticPr fontId="1" type="noConversion"/>
  </si>
  <si>
    <t>山东博山</t>
    <phoneticPr fontId="1" type="noConversion"/>
  </si>
  <si>
    <t>氨酚那敏三味浸膏胶囊</t>
    <phoneticPr fontId="1" type="noConversion"/>
  </si>
  <si>
    <t>麦尔</t>
    <phoneticPr fontId="1" type="noConversion"/>
  </si>
  <si>
    <t>芜湖绿叶制药</t>
    <phoneticPr fontId="1" type="noConversion"/>
  </si>
  <si>
    <t>盒</t>
    <phoneticPr fontId="1" type="noConversion"/>
  </si>
  <si>
    <t>20粒*</t>
    <phoneticPr fontId="1" type="noConversion"/>
  </si>
  <si>
    <t>头孢哌酮钠舒巴坦钠</t>
    <phoneticPr fontId="1" type="noConversion"/>
  </si>
  <si>
    <t>2.0g</t>
    <phoneticPr fontId="1" type="noConversion"/>
  </si>
  <si>
    <t>支</t>
    <phoneticPr fontId="1" type="noConversion"/>
  </si>
  <si>
    <t>苦甘颗粒</t>
    <phoneticPr fontId="1" type="noConversion"/>
  </si>
  <si>
    <t>4g*12袋</t>
    <phoneticPr fontId="1" type="noConversion"/>
  </si>
  <si>
    <t>盒</t>
    <phoneticPr fontId="1" type="noConversion"/>
  </si>
  <si>
    <t>国风药业</t>
    <phoneticPr fontId="1" type="noConversion"/>
  </si>
  <si>
    <t>序号</t>
    <phoneticPr fontId="1" type="noConversion"/>
  </si>
  <si>
    <t>单价/元</t>
    <phoneticPr fontId="1" type="noConversion"/>
  </si>
  <si>
    <t>药品目录</t>
    <phoneticPr fontId="1" type="noConversion"/>
  </si>
  <si>
    <r>
      <t>24片</t>
    </r>
    <r>
      <rPr>
        <sz val="11"/>
        <color theme="1"/>
        <rFont val="Tahoma"/>
        <family val="2"/>
        <charset val="134"/>
      </rPr>
      <t/>
    </r>
    <phoneticPr fontId="1" type="noConversion"/>
  </si>
  <si>
    <t>10支（三角型棒式口腔）</t>
    <phoneticPr fontId="1" type="noConversion"/>
  </si>
  <si>
    <r>
      <t>5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</si>
  <si>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0.42*24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</si>
  <si>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120</t>
    </r>
    <r>
      <rPr>
        <sz val="10"/>
        <color theme="1"/>
        <rFont val="宋体"/>
        <family val="3"/>
        <charset val="134"/>
      </rPr>
      <t>丸</t>
    </r>
    <phoneticPr fontId="1" type="noConversion"/>
  </si>
  <si>
    <r>
      <t>15g*10</t>
    </r>
    <r>
      <rPr>
        <sz val="10"/>
        <color theme="1"/>
        <rFont val="宋体"/>
        <family val="3"/>
        <charset val="134"/>
      </rPr>
      <t>袋</t>
    </r>
    <phoneticPr fontId="1" type="noConversion"/>
  </si>
  <si>
    <r>
      <t>60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</si>
  <si>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0.125*10*5</t>
    </r>
    <r>
      <rPr>
        <sz val="10"/>
        <color theme="1"/>
        <rFont val="宋体"/>
        <family val="3"/>
        <charset val="134"/>
      </rPr>
      <t>板</t>
    </r>
    <phoneticPr fontId="1" type="noConversion"/>
  </si>
  <si>
    <r>
      <t>0.25g*12</t>
    </r>
    <r>
      <rPr>
        <sz val="10"/>
        <color theme="1"/>
        <rFont val="宋体"/>
        <family val="3"/>
        <charset val="134"/>
      </rPr>
      <t>粒</t>
    </r>
    <r>
      <rPr>
        <sz val="10"/>
        <color theme="1"/>
        <rFont val="Tahoma"/>
        <family val="2"/>
        <charset val="134"/>
      </rPr>
      <t>*3</t>
    </r>
    <r>
      <rPr>
        <sz val="10"/>
        <color theme="1"/>
        <rFont val="宋体"/>
        <family val="3"/>
        <charset val="134"/>
      </rPr>
      <t>板</t>
    </r>
    <phoneticPr fontId="1" type="noConversion"/>
  </si>
  <si>
    <r>
      <t>20</t>
    </r>
    <r>
      <rPr>
        <sz val="10"/>
        <color theme="1"/>
        <rFont val="宋体"/>
        <family val="3"/>
        <charset val="134"/>
      </rPr>
      <t>粒</t>
    </r>
    <phoneticPr fontId="1" type="noConversion"/>
  </si>
  <si>
    <r>
      <t>50mg*12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</si>
  <si>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0.5g*8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</si>
  <si>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2g*12</t>
    </r>
    <r>
      <rPr>
        <sz val="10"/>
        <color theme="1"/>
        <rFont val="宋体"/>
        <family val="3"/>
        <charset val="134"/>
      </rPr>
      <t>粒</t>
    </r>
    <phoneticPr fontId="1" type="noConversion"/>
  </si>
  <si>
    <r>
      <t>6</t>
    </r>
    <r>
      <rPr>
        <sz val="10"/>
        <color theme="1"/>
        <rFont val="宋体"/>
        <family val="3"/>
        <charset val="134"/>
      </rPr>
      <t>片</t>
    </r>
    <r>
      <rPr>
        <sz val="10"/>
        <color theme="1"/>
        <rFont val="Tahoma"/>
        <family val="2"/>
      </rPr>
      <t>*2</t>
    </r>
    <r>
      <rPr>
        <sz val="10"/>
        <color theme="1"/>
        <rFont val="宋体"/>
        <family val="3"/>
        <charset val="134"/>
      </rPr>
      <t>板</t>
    </r>
    <phoneticPr fontId="1" type="noConversion"/>
  </si>
  <si>
    <r>
      <t>72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</si>
  <si>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50</t>
    </r>
    <r>
      <rPr>
        <sz val="10"/>
        <color theme="1"/>
        <rFont val="宋体"/>
        <family val="3"/>
        <charset val="134"/>
      </rPr>
      <t>支</t>
    </r>
    <phoneticPr fontId="1" type="noConversion"/>
  </si>
  <si>
    <r>
      <t>12</t>
    </r>
    <r>
      <rPr>
        <sz val="10"/>
        <color theme="1"/>
        <rFont val="宋体"/>
        <family val="3"/>
        <charset val="134"/>
      </rPr>
      <t>片／板</t>
    </r>
    <r>
      <rPr>
        <sz val="10"/>
        <color theme="1"/>
        <rFont val="Tahoma"/>
        <family val="2"/>
        <charset val="134"/>
      </rPr>
      <t>*2</t>
    </r>
    <r>
      <rPr>
        <sz val="10"/>
        <color theme="1"/>
        <rFont val="宋体"/>
        <family val="3"/>
        <charset val="134"/>
      </rPr>
      <t>板</t>
    </r>
    <phoneticPr fontId="1" type="noConversion"/>
  </si>
  <si>
    <r>
      <t>0.5mg*100</t>
    </r>
    <r>
      <rPr>
        <sz val="10"/>
        <color theme="1"/>
        <rFont val="宋体"/>
        <family val="3"/>
        <charset val="134"/>
      </rPr>
      <t>瓶</t>
    </r>
    <phoneticPr fontId="1" type="noConversion"/>
  </si>
  <si>
    <r>
      <t>999</t>
    </r>
    <r>
      <rPr>
        <sz val="10"/>
        <color theme="1"/>
        <rFont val="宋体"/>
        <family val="3"/>
        <charset val="134"/>
      </rPr>
      <t>皮炎平</t>
    </r>
    <phoneticPr fontId="1" type="noConversion"/>
  </si>
  <si>
    <r>
      <t>20mg*24</t>
    </r>
    <r>
      <rPr>
        <sz val="10"/>
        <color theme="1"/>
        <rFont val="宋体"/>
        <family val="3"/>
        <charset val="134"/>
        <scheme val="minor"/>
      </rPr>
      <t>片</t>
    </r>
    <phoneticPr fontId="1" type="noConversion"/>
  </si>
  <si>
    <r>
      <t>0.2g*10</t>
    </r>
    <r>
      <rPr>
        <sz val="10"/>
        <color theme="1"/>
        <rFont val="宋体"/>
        <family val="3"/>
        <charset val="134"/>
        <scheme val="minor"/>
      </rPr>
      <t>片</t>
    </r>
    <phoneticPr fontId="1" type="noConversion"/>
  </si>
  <si>
    <r>
      <t>25mg*30</t>
    </r>
    <r>
      <rPr>
        <sz val="10"/>
        <color theme="1"/>
        <rFont val="宋体"/>
        <family val="3"/>
        <charset val="134"/>
        <scheme val="minor"/>
      </rPr>
      <t>片</t>
    </r>
    <phoneticPr fontId="1" type="noConversion"/>
  </si>
  <si>
    <r>
      <t>0.5g*100</t>
    </r>
    <r>
      <rPr>
        <sz val="10"/>
        <color theme="1"/>
        <rFont val="宋体"/>
        <family val="3"/>
        <charset val="134"/>
      </rPr>
      <t>片</t>
    </r>
  </si>
  <si>
    <t>最小值</t>
    <phoneticPr fontId="1" type="noConversion"/>
  </si>
  <si>
    <t>最小值单位
（仅输出第一个）</t>
    <phoneticPr fontId="1" type="noConversion"/>
  </si>
  <si>
    <t>山东恒民医药有限公司</t>
  </si>
  <si>
    <t>山东恒民医药有限公司</t>
    <phoneticPr fontId="1" type="noConversion"/>
  </si>
  <si>
    <t>山东省烟台药材采购供应站</t>
  </si>
  <si>
    <t>山东省烟台药材采购供应站</t>
    <phoneticPr fontId="1" type="noConversion"/>
  </si>
  <si>
    <r>
      <t>0.1g*100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</si>
  <si>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10mg*6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</si>
  <si>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t>12</t>
    </r>
    <r>
      <rPr>
        <sz val="10"/>
        <color theme="1"/>
        <rFont val="宋体"/>
        <family val="3"/>
        <charset val="134"/>
      </rPr>
      <t>片</t>
    </r>
    <r>
      <rPr>
        <sz val="10"/>
        <color theme="1"/>
        <rFont val="Tahoma"/>
        <family val="2"/>
      </rPr>
      <t>*2</t>
    </r>
    <r>
      <rPr>
        <sz val="10"/>
        <color theme="1"/>
        <rFont val="宋体"/>
        <family val="3"/>
        <charset val="134"/>
      </rPr>
      <t>板</t>
    </r>
    <phoneticPr fontId="1" type="noConversion"/>
  </si>
  <si>
    <t xml:space="preserve">山东瑞弘医药有限公司 </t>
  </si>
  <si>
    <t xml:space="preserve">山东瑞弘医药有限公司 </t>
    <phoneticPr fontId="1" type="noConversion"/>
  </si>
  <si>
    <t>山东恒民医药有限公司；山东瑞弘医药有限公司</t>
    <phoneticPr fontId="1" type="noConversion"/>
  </si>
  <si>
    <t>山东恒民医药有限公司；山东瑞弘医药有限公司</t>
    <phoneticPr fontId="1" type="noConversion"/>
  </si>
  <si>
    <t>山东恒民医药有限公司</t>
    <phoneticPr fontId="1" type="noConversion"/>
  </si>
  <si>
    <t>山东恒民医药有限公司；山东瑞弘医药有限公司</t>
    <phoneticPr fontId="1" type="noConversion"/>
  </si>
  <si>
    <t>山东恒民医药有限公司；山东瑞弘医药有限公司</t>
    <phoneticPr fontId="1" type="noConversion"/>
  </si>
  <si>
    <t>成交供应商</t>
    <phoneticPr fontId="1" type="noConversion"/>
  </si>
  <si>
    <t>0.1g*100片</t>
    <phoneticPr fontId="1" type="noConversion"/>
  </si>
  <si>
    <t>5片</t>
    <phoneticPr fontId="1" type="noConversion"/>
  </si>
  <si>
    <t>10mg*6片</t>
    <phoneticPr fontId="1" type="noConversion"/>
  </si>
  <si>
    <t>0.42*24片</t>
    <phoneticPr fontId="1" type="noConversion"/>
  </si>
  <si>
    <t>120丸</t>
    <phoneticPr fontId="1" type="noConversion"/>
  </si>
  <si>
    <t>15g*10袋</t>
    <phoneticPr fontId="1" type="noConversion"/>
  </si>
  <si>
    <t>60片</t>
    <phoneticPr fontId="1" type="noConversion"/>
  </si>
  <si>
    <t>0.125*10*5板</t>
    <phoneticPr fontId="1" type="noConversion"/>
  </si>
  <si>
    <t>0.25g*12粒*3板</t>
    <phoneticPr fontId="1" type="noConversion"/>
  </si>
  <si>
    <t>20粒</t>
    <phoneticPr fontId="1" type="noConversion"/>
  </si>
  <si>
    <t>0.5g*8片</t>
    <phoneticPr fontId="1" type="noConversion"/>
  </si>
  <si>
    <t>2g*12粒</t>
    <phoneticPr fontId="1" type="noConversion"/>
  </si>
  <si>
    <t>12片*2板</t>
    <phoneticPr fontId="1" type="noConversion"/>
  </si>
  <si>
    <t>6片*2板</t>
    <phoneticPr fontId="1" type="noConversion"/>
  </si>
  <si>
    <t>72片</t>
    <phoneticPr fontId="1" type="noConversion"/>
  </si>
  <si>
    <t>50支</t>
    <phoneticPr fontId="1" type="noConversion"/>
  </si>
  <si>
    <t>12片／板*2板</t>
    <phoneticPr fontId="1" type="noConversion"/>
  </si>
  <si>
    <t>0.5mg*100瓶</t>
    <phoneticPr fontId="1" type="noConversion"/>
  </si>
  <si>
    <t>999皮炎平</t>
    <phoneticPr fontId="1" type="noConversion"/>
  </si>
  <si>
    <t>20mg*24片</t>
    <phoneticPr fontId="1" type="noConversion"/>
  </si>
  <si>
    <t>0.2g*10片</t>
    <phoneticPr fontId="1" type="noConversion"/>
  </si>
  <si>
    <t>25mg*30片</t>
    <phoneticPr fontId="1" type="noConversion"/>
  </si>
  <si>
    <t>0.5g*100片</t>
  </si>
  <si>
    <t>滨州医学院校医院药品采购（SDSS20190342-YT051）</t>
    <phoneticPr fontId="1" type="noConversion"/>
  </si>
  <si>
    <t>成交单价（元）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</si>
</sst>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0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Tahoma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9" fillId="0" borderId="1" xfId="3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9" fillId="0" borderId="3" xfId="3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wrapText="1"/>
    </xf>
    <xf numFmtId="0" fontId="9" fillId="2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workbookViewId="0">
      <pane ySplit="1" topLeftCell="A2" activePane="bottomLeft" state="frozen"/>
      <selection pane="bottomLeft" activeCell="J181" sqref="J181"/>
    </sheetView>
  </sheetViews>
  <sheetFormatPr defaultRowHeight="12.75" x14ac:dyDescent="0.2"/>
  <cols>
    <col min="1" max="1" width="4.75" style="51" bestFit="1" customWidth="1"/>
    <col min="2" max="2" width="24" style="51" bestFit="1" customWidth="1"/>
    <col min="3" max="3" width="8.875" style="51" customWidth="1"/>
    <col min="4" max="4" width="15.125" style="51" bestFit="1" customWidth="1"/>
    <col min="5" max="5" width="4.75" style="51" bestFit="1" customWidth="1"/>
    <col min="6" max="7" width="21.125" style="51" customWidth="1"/>
    <col min="8" max="8" width="20.625" style="51" customWidth="1"/>
    <col min="9" max="16384" width="9" style="51"/>
  </cols>
  <sheetData>
    <row r="1" spans="1:8" x14ac:dyDescent="0.2">
      <c r="A1" s="58" t="s">
        <v>585</v>
      </c>
      <c r="B1" s="58"/>
      <c r="C1" s="58"/>
      <c r="D1" s="58"/>
      <c r="E1" s="58"/>
      <c r="F1" s="58"/>
      <c r="G1" s="56"/>
      <c r="H1" s="58" t="s">
        <v>561</v>
      </c>
    </row>
    <row r="2" spans="1:8" ht="21" customHeight="1" x14ac:dyDescent="0.2">
      <c r="A2" s="49" t="s">
        <v>519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56" t="s">
        <v>586</v>
      </c>
      <c r="H2" s="58"/>
    </row>
    <row r="3" spans="1:8" ht="24" x14ac:dyDescent="0.2">
      <c r="A3" s="49">
        <v>1</v>
      </c>
      <c r="B3" s="49" t="s">
        <v>5</v>
      </c>
      <c r="C3" s="49"/>
      <c r="D3" s="49" t="s">
        <v>6</v>
      </c>
      <c r="E3" s="49" t="s">
        <v>8</v>
      </c>
      <c r="F3" s="49" t="s">
        <v>9</v>
      </c>
      <c r="G3" s="44">
        <v>3.5</v>
      </c>
      <c r="H3" s="49" t="s">
        <v>556</v>
      </c>
    </row>
    <row r="4" spans="1:8" x14ac:dyDescent="0.2">
      <c r="A4" s="49">
        <v>2</v>
      </c>
      <c r="B4" s="49" t="s">
        <v>10</v>
      </c>
      <c r="C4" s="49"/>
      <c r="D4" s="49" t="s">
        <v>21</v>
      </c>
      <c r="E4" s="49" t="s">
        <v>12</v>
      </c>
      <c r="F4" s="49" t="s">
        <v>13</v>
      </c>
      <c r="G4" s="44">
        <v>28.5</v>
      </c>
      <c r="H4" s="49" t="s">
        <v>554</v>
      </c>
    </row>
    <row r="5" spans="1:8" x14ac:dyDescent="0.2">
      <c r="A5" s="49">
        <v>3</v>
      </c>
      <c r="B5" s="49" t="s">
        <v>15</v>
      </c>
      <c r="C5" s="49"/>
      <c r="D5" s="49" t="s">
        <v>562</v>
      </c>
      <c r="E5" s="49" t="s">
        <v>8</v>
      </c>
      <c r="F5" s="49" t="s">
        <v>14</v>
      </c>
      <c r="G5" s="44">
        <v>2.2999999999999998</v>
      </c>
      <c r="H5" s="49" t="s">
        <v>554</v>
      </c>
    </row>
    <row r="6" spans="1:8" x14ac:dyDescent="0.2">
      <c r="A6" s="49">
        <v>4</v>
      </c>
      <c r="B6" s="49" t="s">
        <v>16</v>
      </c>
      <c r="C6" s="49"/>
      <c r="D6" s="49" t="s">
        <v>563</v>
      </c>
      <c r="E6" s="49" t="s">
        <v>12</v>
      </c>
      <c r="F6" s="49" t="s">
        <v>13</v>
      </c>
      <c r="G6" s="44">
        <v>19.5</v>
      </c>
      <c r="H6" s="49" t="s">
        <v>554</v>
      </c>
    </row>
    <row r="7" spans="1:8" x14ac:dyDescent="0.2">
      <c r="A7" s="49">
        <v>5</v>
      </c>
      <c r="B7" s="49" t="s">
        <v>20</v>
      </c>
      <c r="C7" s="49" t="s">
        <v>19</v>
      </c>
      <c r="D7" s="49" t="s">
        <v>18</v>
      </c>
      <c r="E7" s="49" t="s">
        <v>22</v>
      </c>
      <c r="F7" s="49" t="s">
        <v>17</v>
      </c>
      <c r="G7" s="44">
        <v>12</v>
      </c>
      <c r="H7" s="49" t="s">
        <v>547</v>
      </c>
    </row>
    <row r="8" spans="1:8" x14ac:dyDescent="0.2">
      <c r="A8" s="49">
        <v>6</v>
      </c>
      <c r="B8" s="49" t="s">
        <v>23</v>
      </c>
      <c r="C8" s="49" t="s">
        <v>24</v>
      </c>
      <c r="D8" s="49" t="s">
        <v>25</v>
      </c>
      <c r="E8" s="49" t="s">
        <v>22</v>
      </c>
      <c r="F8" s="49" t="s">
        <v>26</v>
      </c>
      <c r="G8" s="44">
        <v>48</v>
      </c>
      <c r="H8" s="49" t="s">
        <v>547</v>
      </c>
    </row>
    <row r="9" spans="1:8" x14ac:dyDescent="0.2">
      <c r="A9" s="49">
        <v>7</v>
      </c>
      <c r="B9" s="49" t="s">
        <v>27</v>
      </c>
      <c r="C9" s="49"/>
      <c r="D9" s="49" t="s">
        <v>28</v>
      </c>
      <c r="E9" s="49" t="s">
        <v>35</v>
      </c>
      <c r="F9" s="49" t="s">
        <v>29</v>
      </c>
      <c r="G9" s="44">
        <v>21.8</v>
      </c>
      <c r="H9" s="49" t="s">
        <v>554</v>
      </c>
    </row>
    <row r="10" spans="1:8" x14ac:dyDescent="0.2">
      <c r="A10" s="49">
        <v>8</v>
      </c>
      <c r="B10" s="49" t="s">
        <v>30</v>
      </c>
      <c r="C10" s="49" t="s">
        <v>31</v>
      </c>
      <c r="D10" s="49" t="s">
        <v>6</v>
      </c>
      <c r="E10" s="49" t="s">
        <v>7</v>
      </c>
      <c r="F10" s="49" t="s">
        <v>36</v>
      </c>
      <c r="G10" s="44">
        <v>5.5</v>
      </c>
      <c r="H10" s="49" t="s">
        <v>554</v>
      </c>
    </row>
    <row r="11" spans="1:8" x14ac:dyDescent="0.2">
      <c r="A11" s="49">
        <v>9</v>
      </c>
      <c r="B11" s="54" t="s">
        <v>34</v>
      </c>
      <c r="C11" s="54" t="s">
        <v>32</v>
      </c>
      <c r="D11" s="54" t="s">
        <v>33</v>
      </c>
      <c r="E11" s="54" t="s">
        <v>11</v>
      </c>
      <c r="F11" s="54" t="s">
        <v>37</v>
      </c>
      <c r="G11" s="44">
        <v>11.6</v>
      </c>
      <c r="H11" s="49" t="s">
        <v>554</v>
      </c>
    </row>
    <row r="12" spans="1:8" x14ac:dyDescent="0.2">
      <c r="A12" s="49">
        <v>10</v>
      </c>
      <c r="B12" s="49" t="s">
        <v>38</v>
      </c>
      <c r="C12" s="49" t="s">
        <v>39</v>
      </c>
      <c r="D12" s="54" t="s">
        <v>564</v>
      </c>
      <c r="E12" s="49" t="s">
        <v>12</v>
      </c>
      <c r="F12" s="49" t="s">
        <v>40</v>
      </c>
      <c r="G12" s="44">
        <v>17.5</v>
      </c>
      <c r="H12" s="49" t="s">
        <v>554</v>
      </c>
    </row>
    <row r="13" spans="1:8" x14ac:dyDescent="0.2">
      <c r="A13" s="49">
        <v>11</v>
      </c>
      <c r="B13" s="49" t="s">
        <v>41</v>
      </c>
      <c r="C13" s="49" t="s">
        <v>42</v>
      </c>
      <c r="D13" s="54" t="s">
        <v>44</v>
      </c>
      <c r="E13" s="49" t="s">
        <v>12</v>
      </c>
      <c r="F13" s="49" t="s">
        <v>45</v>
      </c>
      <c r="G13" s="44">
        <v>13.2</v>
      </c>
      <c r="H13" s="49" t="s">
        <v>554</v>
      </c>
    </row>
    <row r="14" spans="1:8" x14ac:dyDescent="0.2">
      <c r="A14" s="49">
        <v>12</v>
      </c>
      <c r="B14" s="49" t="s">
        <v>46</v>
      </c>
      <c r="C14" s="49" t="s">
        <v>47</v>
      </c>
      <c r="D14" s="54" t="s">
        <v>565</v>
      </c>
      <c r="E14" s="49" t="s">
        <v>12</v>
      </c>
      <c r="F14" s="49" t="s">
        <v>48</v>
      </c>
      <c r="G14" s="44">
        <v>13</v>
      </c>
      <c r="H14" s="49" t="s">
        <v>554</v>
      </c>
    </row>
    <row r="15" spans="1:8" ht="23.25" customHeight="1" x14ac:dyDescent="0.2">
      <c r="A15" s="49">
        <v>13</v>
      </c>
      <c r="B15" s="49" t="s">
        <v>49</v>
      </c>
      <c r="C15" s="49"/>
      <c r="D15" s="54" t="s">
        <v>6</v>
      </c>
      <c r="E15" s="49" t="s">
        <v>8</v>
      </c>
      <c r="F15" s="49" t="s">
        <v>50</v>
      </c>
      <c r="G15" s="44">
        <v>8.8000000000000007</v>
      </c>
      <c r="H15" s="49" t="s">
        <v>557</v>
      </c>
    </row>
    <row r="16" spans="1:8" x14ac:dyDescent="0.2">
      <c r="A16" s="49">
        <v>14</v>
      </c>
      <c r="B16" s="49" t="s">
        <v>51</v>
      </c>
      <c r="C16" s="49" t="s">
        <v>52</v>
      </c>
      <c r="D16" s="54" t="s">
        <v>53</v>
      </c>
      <c r="E16" s="49" t="s">
        <v>22</v>
      </c>
      <c r="F16" s="49" t="s">
        <v>40</v>
      </c>
      <c r="G16" s="44">
        <v>17.5</v>
      </c>
      <c r="H16" s="49" t="s">
        <v>554</v>
      </c>
    </row>
    <row r="17" spans="1:8" x14ac:dyDescent="0.2">
      <c r="A17" s="49">
        <v>15</v>
      </c>
      <c r="B17" s="49" t="s">
        <v>54</v>
      </c>
      <c r="C17" s="49"/>
      <c r="D17" s="54" t="s">
        <v>55</v>
      </c>
      <c r="E17" s="49" t="s">
        <v>8</v>
      </c>
      <c r="F17" s="49" t="s">
        <v>56</v>
      </c>
      <c r="G17" s="44">
        <v>2.0499999999999998</v>
      </c>
      <c r="H17" s="49" t="s">
        <v>547</v>
      </c>
    </row>
    <row r="18" spans="1:8" x14ac:dyDescent="0.2">
      <c r="A18" s="49">
        <v>16</v>
      </c>
      <c r="B18" s="49" t="s">
        <v>57</v>
      </c>
      <c r="C18" s="49" t="s">
        <v>58</v>
      </c>
      <c r="D18" s="54" t="s">
        <v>59</v>
      </c>
      <c r="E18" s="49" t="s">
        <v>22</v>
      </c>
      <c r="F18" s="49" t="s">
        <v>60</v>
      </c>
      <c r="G18" s="44">
        <v>1.1000000000000001</v>
      </c>
      <c r="H18" s="49" t="s">
        <v>547</v>
      </c>
    </row>
    <row r="19" spans="1:8" x14ac:dyDescent="0.2">
      <c r="A19" s="49">
        <v>17</v>
      </c>
      <c r="B19" s="49" t="s">
        <v>61</v>
      </c>
      <c r="C19" s="49"/>
      <c r="D19" s="54" t="s">
        <v>566</v>
      </c>
      <c r="E19" s="49" t="s">
        <v>8</v>
      </c>
      <c r="F19" s="49" t="s">
        <v>62</v>
      </c>
      <c r="G19" s="44">
        <v>12.2</v>
      </c>
      <c r="H19" s="49" t="s">
        <v>554</v>
      </c>
    </row>
    <row r="20" spans="1:8" x14ac:dyDescent="0.2">
      <c r="A20" s="49">
        <v>18</v>
      </c>
      <c r="B20" s="49" t="s">
        <v>63</v>
      </c>
      <c r="C20" s="49" t="s">
        <v>64</v>
      </c>
      <c r="D20" s="54" t="s">
        <v>567</v>
      </c>
      <c r="E20" s="49" t="s">
        <v>12</v>
      </c>
      <c r="F20" s="49" t="s">
        <v>65</v>
      </c>
      <c r="G20" s="44">
        <v>9</v>
      </c>
      <c r="H20" s="49" t="s">
        <v>547</v>
      </c>
    </row>
    <row r="21" spans="1:8" x14ac:dyDescent="0.2">
      <c r="A21" s="49">
        <v>19</v>
      </c>
      <c r="B21" s="49" t="s">
        <v>66</v>
      </c>
      <c r="C21" s="49"/>
      <c r="D21" s="54" t="s">
        <v>568</v>
      </c>
      <c r="E21" s="49" t="s">
        <v>8</v>
      </c>
      <c r="F21" s="49" t="s">
        <v>67</v>
      </c>
      <c r="G21" s="44">
        <v>7.5</v>
      </c>
      <c r="H21" s="49" t="s">
        <v>547</v>
      </c>
    </row>
    <row r="22" spans="1:8" x14ac:dyDescent="0.2">
      <c r="A22" s="49">
        <v>20</v>
      </c>
      <c r="B22" s="49" t="s">
        <v>68</v>
      </c>
      <c r="C22" s="49" t="s">
        <v>69</v>
      </c>
      <c r="D22" s="54" t="s">
        <v>70</v>
      </c>
      <c r="E22" s="49" t="s">
        <v>12</v>
      </c>
      <c r="F22" s="49" t="s">
        <v>71</v>
      </c>
      <c r="G22" s="44">
        <v>9</v>
      </c>
      <c r="H22" s="49" t="s">
        <v>547</v>
      </c>
    </row>
    <row r="23" spans="1:8" x14ac:dyDescent="0.2">
      <c r="A23" s="49">
        <v>21</v>
      </c>
      <c r="B23" s="49" t="s">
        <v>72</v>
      </c>
      <c r="C23" s="49"/>
      <c r="D23" s="49" t="s">
        <v>569</v>
      </c>
      <c r="E23" s="49" t="s">
        <v>12</v>
      </c>
      <c r="F23" s="49" t="s">
        <v>14</v>
      </c>
      <c r="G23" s="44">
        <v>3</v>
      </c>
      <c r="H23" s="49" t="s">
        <v>547</v>
      </c>
    </row>
    <row r="24" spans="1:8" x14ac:dyDescent="0.2">
      <c r="A24" s="49">
        <v>22</v>
      </c>
      <c r="B24" s="49" t="s">
        <v>73</v>
      </c>
      <c r="C24" s="49" t="s">
        <v>74</v>
      </c>
      <c r="D24" s="49" t="s">
        <v>570</v>
      </c>
      <c r="E24" s="49" t="s">
        <v>12</v>
      </c>
      <c r="F24" s="49" t="s">
        <v>17</v>
      </c>
      <c r="G24" s="44">
        <v>11</v>
      </c>
      <c r="H24" s="49" t="s">
        <v>547</v>
      </c>
    </row>
    <row r="25" spans="1:8" x14ac:dyDescent="0.2">
      <c r="A25" s="49">
        <v>23</v>
      </c>
      <c r="B25" s="49" t="s">
        <v>75</v>
      </c>
      <c r="C25" s="49" t="s">
        <v>76</v>
      </c>
      <c r="D25" s="54" t="s">
        <v>571</v>
      </c>
      <c r="E25" s="49" t="s">
        <v>12</v>
      </c>
      <c r="F25" s="49" t="s">
        <v>77</v>
      </c>
      <c r="G25" s="44">
        <v>2.75</v>
      </c>
      <c r="H25" s="49" t="s">
        <v>547</v>
      </c>
    </row>
    <row r="26" spans="1:8" x14ac:dyDescent="0.2">
      <c r="A26" s="49">
        <v>24</v>
      </c>
      <c r="B26" s="49" t="s">
        <v>78</v>
      </c>
      <c r="C26" s="49" t="s">
        <v>79</v>
      </c>
      <c r="D26" s="54" t="s">
        <v>280</v>
      </c>
      <c r="E26" s="49" t="s">
        <v>12</v>
      </c>
      <c r="F26" s="49" t="s">
        <v>17</v>
      </c>
      <c r="G26" s="44">
        <v>8</v>
      </c>
      <c r="H26" s="49" t="s">
        <v>554</v>
      </c>
    </row>
    <row r="27" spans="1:8" x14ac:dyDescent="0.2">
      <c r="A27" s="49">
        <v>25</v>
      </c>
      <c r="B27" s="49" t="s">
        <v>80</v>
      </c>
      <c r="C27" s="49" t="s">
        <v>81</v>
      </c>
      <c r="D27" s="54" t="s">
        <v>572</v>
      </c>
      <c r="E27" s="49" t="s">
        <v>12</v>
      </c>
      <c r="F27" s="49" t="s">
        <v>17</v>
      </c>
      <c r="G27" s="44">
        <v>3.25</v>
      </c>
      <c r="H27" s="49" t="s">
        <v>547</v>
      </c>
    </row>
    <row r="28" spans="1:8" ht="24" x14ac:dyDescent="0.2">
      <c r="A28" s="49">
        <v>26</v>
      </c>
      <c r="B28" s="49" t="s">
        <v>82</v>
      </c>
      <c r="C28" s="49" t="s">
        <v>383</v>
      </c>
      <c r="D28" s="54" t="s">
        <v>573</v>
      </c>
      <c r="E28" s="49" t="s">
        <v>12</v>
      </c>
      <c r="F28" s="49" t="s">
        <v>84</v>
      </c>
      <c r="G28" s="44">
        <v>8</v>
      </c>
      <c r="H28" s="49" t="s">
        <v>554</v>
      </c>
    </row>
    <row r="29" spans="1:8" x14ac:dyDescent="0.2">
      <c r="A29" s="49">
        <v>27</v>
      </c>
      <c r="B29" s="49" t="s">
        <v>85</v>
      </c>
      <c r="C29" s="49"/>
      <c r="D29" s="54" t="s">
        <v>574</v>
      </c>
      <c r="E29" s="49" t="s">
        <v>12</v>
      </c>
      <c r="F29" s="49" t="s">
        <v>86</v>
      </c>
      <c r="G29" s="44">
        <v>4</v>
      </c>
      <c r="H29" s="49" t="s">
        <v>558</v>
      </c>
    </row>
    <row r="30" spans="1:8" ht="23.25" customHeight="1" x14ac:dyDescent="0.2">
      <c r="A30" s="49">
        <v>28</v>
      </c>
      <c r="B30" s="49" t="s">
        <v>87</v>
      </c>
      <c r="C30" s="49" t="s">
        <v>88</v>
      </c>
      <c r="D30" s="54" t="s">
        <v>575</v>
      </c>
      <c r="E30" s="49" t="s">
        <v>12</v>
      </c>
      <c r="F30" s="49" t="s">
        <v>89</v>
      </c>
      <c r="G30" s="44">
        <v>8.8000000000000007</v>
      </c>
      <c r="H30" s="49" t="s">
        <v>557</v>
      </c>
    </row>
    <row r="31" spans="1:8" x14ac:dyDescent="0.2">
      <c r="A31" s="49">
        <v>29</v>
      </c>
      <c r="B31" s="49" t="s">
        <v>90</v>
      </c>
      <c r="C31" s="49" t="s">
        <v>91</v>
      </c>
      <c r="D31" s="54" t="s">
        <v>576</v>
      </c>
      <c r="E31" s="49" t="s">
        <v>12</v>
      </c>
      <c r="F31" s="49" t="s">
        <v>92</v>
      </c>
      <c r="G31" s="44">
        <v>16.7</v>
      </c>
      <c r="H31" s="49" t="s">
        <v>554</v>
      </c>
    </row>
    <row r="32" spans="1:8" ht="25.5" customHeight="1" x14ac:dyDescent="0.2">
      <c r="A32" s="49">
        <v>30</v>
      </c>
      <c r="B32" s="49" t="s">
        <v>93</v>
      </c>
      <c r="C32" s="49"/>
      <c r="D32" s="54" t="s">
        <v>6</v>
      </c>
      <c r="E32" s="49" t="s">
        <v>8</v>
      </c>
      <c r="F32" s="49" t="s">
        <v>94</v>
      </c>
      <c r="G32" s="44">
        <v>1</v>
      </c>
      <c r="H32" s="49" t="s">
        <v>557</v>
      </c>
    </row>
    <row r="33" spans="1:8" x14ac:dyDescent="0.2">
      <c r="A33" s="49">
        <v>31</v>
      </c>
      <c r="B33" s="49" t="s">
        <v>95</v>
      </c>
      <c r="C33" s="49"/>
      <c r="D33" s="54" t="s">
        <v>6</v>
      </c>
      <c r="E33" s="49" t="s">
        <v>8</v>
      </c>
      <c r="F33" s="49" t="s">
        <v>96</v>
      </c>
      <c r="G33" s="44">
        <v>0.4</v>
      </c>
      <c r="H33" s="49" t="s">
        <v>554</v>
      </c>
    </row>
    <row r="34" spans="1:8" x14ac:dyDescent="0.2">
      <c r="A34" s="49">
        <v>32</v>
      </c>
      <c r="B34" s="49" t="s">
        <v>97</v>
      </c>
      <c r="C34" s="49"/>
      <c r="D34" s="54" t="s">
        <v>6</v>
      </c>
      <c r="E34" s="49" t="s">
        <v>8</v>
      </c>
      <c r="F34" s="49" t="s">
        <v>98</v>
      </c>
      <c r="G34" s="44">
        <v>0.95</v>
      </c>
      <c r="H34" s="49" t="s">
        <v>547</v>
      </c>
    </row>
    <row r="35" spans="1:8" x14ac:dyDescent="0.2">
      <c r="A35" s="49">
        <v>33</v>
      </c>
      <c r="B35" s="49" t="s">
        <v>99</v>
      </c>
      <c r="C35" s="49"/>
      <c r="D35" s="54" t="s">
        <v>100</v>
      </c>
      <c r="E35" s="49" t="s">
        <v>101</v>
      </c>
      <c r="F35" s="49" t="s">
        <v>102</v>
      </c>
      <c r="G35" s="44">
        <v>0.95</v>
      </c>
      <c r="H35" s="49" t="s">
        <v>547</v>
      </c>
    </row>
    <row r="36" spans="1:8" x14ac:dyDescent="0.2">
      <c r="A36" s="49">
        <v>34</v>
      </c>
      <c r="B36" s="49" t="s">
        <v>103</v>
      </c>
      <c r="C36" s="49"/>
      <c r="D36" s="54" t="s">
        <v>100</v>
      </c>
      <c r="E36" s="49" t="s">
        <v>101</v>
      </c>
      <c r="F36" s="49" t="s">
        <v>102</v>
      </c>
      <c r="G36" s="44">
        <v>0.95</v>
      </c>
      <c r="H36" s="49" t="s">
        <v>547</v>
      </c>
    </row>
    <row r="37" spans="1:8" ht="24" x14ac:dyDescent="0.2">
      <c r="A37" s="49">
        <v>35</v>
      </c>
      <c r="B37" s="49" t="s">
        <v>104</v>
      </c>
      <c r="C37" s="49"/>
      <c r="D37" s="54" t="s">
        <v>6</v>
      </c>
      <c r="E37" s="49" t="s">
        <v>8</v>
      </c>
      <c r="F37" s="49" t="s">
        <v>105</v>
      </c>
      <c r="G37" s="44">
        <v>3.5</v>
      </c>
      <c r="H37" s="49" t="s">
        <v>559</v>
      </c>
    </row>
    <row r="38" spans="1:8" x14ac:dyDescent="0.2">
      <c r="A38" s="49">
        <v>36</v>
      </c>
      <c r="B38" s="49" t="s">
        <v>106</v>
      </c>
      <c r="C38" s="49"/>
      <c r="D38" s="54" t="s">
        <v>577</v>
      </c>
      <c r="E38" s="49" t="s">
        <v>107</v>
      </c>
      <c r="F38" s="49" t="s">
        <v>108</v>
      </c>
      <c r="G38" s="44">
        <v>0.4</v>
      </c>
      <c r="H38" s="49" t="s">
        <v>554</v>
      </c>
    </row>
    <row r="39" spans="1:8" x14ac:dyDescent="0.2">
      <c r="A39" s="49">
        <v>37</v>
      </c>
      <c r="B39" s="57" t="s">
        <v>109</v>
      </c>
      <c r="C39" s="57" t="s">
        <v>110</v>
      </c>
      <c r="D39" s="57" t="s">
        <v>43</v>
      </c>
      <c r="E39" s="57" t="s">
        <v>11</v>
      </c>
      <c r="F39" s="57" t="s">
        <v>111</v>
      </c>
      <c r="G39" s="44">
        <v>15.5</v>
      </c>
      <c r="H39" s="49" t="s">
        <v>554</v>
      </c>
    </row>
    <row r="40" spans="1:8" x14ac:dyDescent="0.2">
      <c r="A40" s="49">
        <v>38</v>
      </c>
      <c r="B40" s="57" t="s">
        <v>112</v>
      </c>
      <c r="C40" s="57" t="s">
        <v>113</v>
      </c>
      <c r="D40" s="57" t="s">
        <v>114</v>
      </c>
      <c r="E40" s="57" t="s">
        <v>11</v>
      </c>
      <c r="F40" s="57" t="s">
        <v>159</v>
      </c>
      <c r="G40" s="44">
        <v>7.8</v>
      </c>
      <c r="H40" s="49" t="s">
        <v>554</v>
      </c>
    </row>
    <row r="41" spans="1:8" x14ac:dyDescent="0.2">
      <c r="A41" s="49">
        <v>39</v>
      </c>
      <c r="B41" s="57" t="s">
        <v>115</v>
      </c>
      <c r="C41" s="57"/>
      <c r="D41" s="57" t="s">
        <v>116</v>
      </c>
      <c r="E41" s="57" t="s">
        <v>11</v>
      </c>
      <c r="F41" s="57" t="s">
        <v>117</v>
      </c>
      <c r="G41" s="44">
        <v>11.5</v>
      </c>
      <c r="H41" s="49" t="s">
        <v>554</v>
      </c>
    </row>
    <row r="42" spans="1:8" x14ac:dyDescent="0.2">
      <c r="A42" s="49">
        <v>40</v>
      </c>
      <c r="B42" s="57" t="s">
        <v>166</v>
      </c>
      <c r="C42" s="57" t="s">
        <v>118</v>
      </c>
      <c r="D42" s="57" t="s">
        <v>119</v>
      </c>
      <c r="E42" s="57" t="s">
        <v>11</v>
      </c>
      <c r="F42" s="57" t="s">
        <v>120</v>
      </c>
      <c r="G42" s="44">
        <v>1.9</v>
      </c>
      <c r="H42" s="49" t="s">
        <v>547</v>
      </c>
    </row>
    <row r="43" spans="1:8" x14ac:dyDescent="0.2">
      <c r="A43" s="49">
        <v>41</v>
      </c>
      <c r="B43" s="57" t="s">
        <v>121</v>
      </c>
      <c r="C43" s="57"/>
      <c r="D43" s="57" t="s">
        <v>122</v>
      </c>
      <c r="E43" s="57" t="s">
        <v>11</v>
      </c>
      <c r="F43" s="57" t="s">
        <v>123</v>
      </c>
      <c r="G43" s="44">
        <v>11.2</v>
      </c>
      <c r="H43" s="49" t="s">
        <v>554</v>
      </c>
    </row>
    <row r="44" spans="1:8" ht="24" x14ac:dyDescent="0.2">
      <c r="A44" s="49">
        <v>42</v>
      </c>
      <c r="B44" s="57" t="s">
        <v>124</v>
      </c>
      <c r="C44" s="57"/>
      <c r="D44" s="57" t="s">
        <v>125</v>
      </c>
      <c r="E44" s="57" t="s">
        <v>11</v>
      </c>
      <c r="F44" s="57" t="s">
        <v>120</v>
      </c>
      <c r="G44" s="44">
        <v>3.8</v>
      </c>
      <c r="H44" s="49" t="s">
        <v>560</v>
      </c>
    </row>
    <row r="45" spans="1:8" x14ac:dyDescent="0.2">
      <c r="A45" s="49">
        <v>43</v>
      </c>
      <c r="B45" s="57" t="s">
        <v>126</v>
      </c>
      <c r="C45" s="57"/>
      <c r="D45" s="57" t="s">
        <v>127</v>
      </c>
      <c r="E45" s="57" t="s">
        <v>11</v>
      </c>
      <c r="F45" s="57" t="s">
        <v>160</v>
      </c>
      <c r="G45" s="44">
        <v>2.5</v>
      </c>
      <c r="H45" s="49" t="s">
        <v>554</v>
      </c>
    </row>
    <row r="46" spans="1:8" x14ac:dyDescent="0.2">
      <c r="A46" s="49">
        <v>44</v>
      </c>
      <c r="B46" s="57" t="s">
        <v>128</v>
      </c>
      <c r="C46" s="57"/>
      <c r="D46" s="57" t="s">
        <v>129</v>
      </c>
      <c r="E46" s="57" t="s">
        <v>11</v>
      </c>
      <c r="F46" s="57" t="s">
        <v>160</v>
      </c>
      <c r="G46" s="44">
        <v>2.88</v>
      </c>
      <c r="H46" s="49" t="s">
        <v>547</v>
      </c>
    </row>
    <row r="47" spans="1:8" x14ac:dyDescent="0.2">
      <c r="A47" s="49">
        <v>45</v>
      </c>
      <c r="B47" s="57" t="s">
        <v>130</v>
      </c>
      <c r="C47" s="57"/>
      <c r="D47" s="57" t="s">
        <v>131</v>
      </c>
      <c r="E47" s="57" t="s">
        <v>11</v>
      </c>
      <c r="F47" s="57" t="s">
        <v>132</v>
      </c>
      <c r="G47" s="44">
        <v>10.7</v>
      </c>
      <c r="H47" s="49" t="s">
        <v>554</v>
      </c>
    </row>
    <row r="48" spans="1:8" x14ac:dyDescent="0.2">
      <c r="A48" s="49">
        <v>46</v>
      </c>
      <c r="B48" s="57" t="s">
        <v>133</v>
      </c>
      <c r="C48" s="57"/>
      <c r="D48" s="57" t="s">
        <v>134</v>
      </c>
      <c r="E48" s="57" t="s">
        <v>11</v>
      </c>
      <c r="F48" s="57" t="s">
        <v>135</v>
      </c>
      <c r="G48" s="44">
        <v>4.2</v>
      </c>
      <c r="H48" s="49" t="s">
        <v>547</v>
      </c>
    </row>
    <row r="49" spans="1:8" x14ac:dyDescent="0.2">
      <c r="A49" s="49">
        <v>47</v>
      </c>
      <c r="B49" s="57" t="s">
        <v>136</v>
      </c>
      <c r="C49" s="57"/>
      <c r="D49" s="57" t="s">
        <v>137</v>
      </c>
      <c r="E49" s="57" t="s">
        <v>11</v>
      </c>
      <c r="F49" s="57" t="s">
        <v>132</v>
      </c>
      <c r="G49" s="44">
        <v>8.6999999999999993</v>
      </c>
      <c r="H49" s="49" t="s">
        <v>547</v>
      </c>
    </row>
    <row r="50" spans="1:8" x14ac:dyDescent="0.2">
      <c r="A50" s="49">
        <v>48</v>
      </c>
      <c r="B50" s="57" t="s">
        <v>138</v>
      </c>
      <c r="C50" s="57"/>
      <c r="D50" s="57" t="s">
        <v>139</v>
      </c>
      <c r="E50" s="57" t="s">
        <v>11</v>
      </c>
      <c r="F50" s="57" t="s">
        <v>123</v>
      </c>
      <c r="G50" s="44">
        <v>18</v>
      </c>
      <c r="H50" s="49" t="s">
        <v>554</v>
      </c>
    </row>
    <row r="51" spans="1:8" x14ac:dyDescent="0.2">
      <c r="A51" s="49">
        <v>49</v>
      </c>
      <c r="B51" s="57" t="s">
        <v>140</v>
      </c>
      <c r="C51" s="57"/>
      <c r="D51" s="57" t="s">
        <v>165</v>
      </c>
      <c r="E51" s="57" t="s">
        <v>11</v>
      </c>
      <c r="F51" s="57" t="s">
        <v>123</v>
      </c>
      <c r="G51" s="44">
        <v>16</v>
      </c>
      <c r="H51" s="49" t="s">
        <v>554</v>
      </c>
    </row>
    <row r="52" spans="1:8" ht="15.75" customHeight="1" x14ac:dyDescent="0.2">
      <c r="A52" s="49">
        <v>50</v>
      </c>
      <c r="B52" s="57" t="s">
        <v>141</v>
      </c>
      <c r="C52" s="57"/>
      <c r="D52" s="57" t="s">
        <v>122</v>
      </c>
      <c r="E52" s="57" t="s">
        <v>11</v>
      </c>
      <c r="F52" s="57" t="s">
        <v>123</v>
      </c>
      <c r="G52" s="44">
        <v>18</v>
      </c>
      <c r="H52" s="49" t="s">
        <v>549</v>
      </c>
    </row>
    <row r="53" spans="1:8" x14ac:dyDescent="0.2">
      <c r="A53" s="49">
        <v>51</v>
      </c>
      <c r="B53" s="57" t="s">
        <v>142</v>
      </c>
      <c r="C53" s="57"/>
      <c r="D53" s="57" t="s">
        <v>143</v>
      </c>
      <c r="E53" s="57" t="s">
        <v>11</v>
      </c>
      <c r="F53" s="57" t="s">
        <v>161</v>
      </c>
      <c r="G53" s="44">
        <v>18.3</v>
      </c>
      <c r="H53" s="49" t="s">
        <v>554</v>
      </c>
    </row>
    <row r="54" spans="1:8" x14ac:dyDescent="0.2">
      <c r="A54" s="49">
        <v>52</v>
      </c>
      <c r="B54" s="57" t="s">
        <v>144</v>
      </c>
      <c r="C54" s="57"/>
      <c r="D54" s="57" t="s">
        <v>145</v>
      </c>
      <c r="E54" s="57" t="s">
        <v>11</v>
      </c>
      <c r="F54" s="57" t="s">
        <v>146</v>
      </c>
      <c r="G54" s="44">
        <v>9.8000000000000007</v>
      </c>
      <c r="H54" s="49" t="s">
        <v>554</v>
      </c>
    </row>
    <row r="55" spans="1:8" ht="24" x14ac:dyDescent="0.2">
      <c r="A55" s="49">
        <v>53</v>
      </c>
      <c r="B55" s="57" t="s">
        <v>147</v>
      </c>
      <c r="C55" s="57" t="s">
        <v>148</v>
      </c>
      <c r="D55" s="57" t="s">
        <v>149</v>
      </c>
      <c r="E55" s="57" t="s">
        <v>11</v>
      </c>
      <c r="F55" s="57" t="s">
        <v>162</v>
      </c>
      <c r="G55" s="44">
        <v>12</v>
      </c>
      <c r="H55" s="49" t="s">
        <v>557</v>
      </c>
    </row>
    <row r="56" spans="1:8" x14ac:dyDescent="0.2">
      <c r="A56" s="49">
        <v>54</v>
      </c>
      <c r="B56" s="57" t="s">
        <v>150</v>
      </c>
      <c r="C56" s="57"/>
      <c r="D56" s="57" t="s">
        <v>151</v>
      </c>
      <c r="E56" s="57" t="s">
        <v>11</v>
      </c>
      <c r="F56" s="57" t="s">
        <v>123</v>
      </c>
      <c r="G56" s="44">
        <v>12</v>
      </c>
      <c r="H56" s="49" t="s">
        <v>547</v>
      </c>
    </row>
    <row r="57" spans="1:8" ht="24" x14ac:dyDescent="0.2">
      <c r="A57" s="49">
        <v>55</v>
      </c>
      <c r="B57" s="57" t="s">
        <v>152</v>
      </c>
      <c r="C57" s="57"/>
      <c r="D57" s="57" t="s">
        <v>164</v>
      </c>
      <c r="E57" s="57" t="s">
        <v>11</v>
      </c>
      <c r="F57" s="57" t="s">
        <v>83</v>
      </c>
      <c r="G57" s="44">
        <v>6.8</v>
      </c>
      <c r="H57" s="49" t="s">
        <v>557</v>
      </c>
    </row>
    <row r="58" spans="1:8" x14ac:dyDescent="0.2">
      <c r="A58" s="49">
        <v>56</v>
      </c>
      <c r="B58" s="57" t="s">
        <v>153</v>
      </c>
      <c r="C58" s="57"/>
      <c r="D58" s="57" t="s">
        <v>154</v>
      </c>
      <c r="E58" s="57" t="s">
        <v>11</v>
      </c>
      <c r="F58" s="57" t="s">
        <v>132</v>
      </c>
      <c r="G58" s="44">
        <v>10.7</v>
      </c>
      <c r="H58" s="49" t="s">
        <v>547</v>
      </c>
    </row>
    <row r="59" spans="1:8" x14ac:dyDescent="0.2">
      <c r="A59" s="49">
        <v>57</v>
      </c>
      <c r="B59" s="57" t="s">
        <v>467</v>
      </c>
      <c r="C59" s="57"/>
      <c r="D59" s="57" t="s">
        <v>155</v>
      </c>
      <c r="E59" s="57" t="s">
        <v>11</v>
      </c>
      <c r="F59" s="57" t="s">
        <v>156</v>
      </c>
      <c r="G59" s="44">
        <v>8.8000000000000007</v>
      </c>
      <c r="H59" s="49" t="s">
        <v>554</v>
      </c>
    </row>
    <row r="60" spans="1:8" x14ac:dyDescent="0.2">
      <c r="A60" s="49">
        <v>58</v>
      </c>
      <c r="B60" s="57" t="s">
        <v>157</v>
      </c>
      <c r="C60" s="57"/>
      <c r="D60" s="57" t="s">
        <v>163</v>
      </c>
      <c r="E60" s="57" t="s">
        <v>11</v>
      </c>
      <c r="F60" s="57" t="s">
        <v>158</v>
      </c>
      <c r="G60" s="44">
        <v>13.3</v>
      </c>
      <c r="H60" s="49" t="s">
        <v>554</v>
      </c>
    </row>
    <row r="61" spans="1:8" x14ac:dyDescent="0.2">
      <c r="A61" s="49">
        <v>59</v>
      </c>
      <c r="B61" s="49" t="s">
        <v>167</v>
      </c>
      <c r="C61" s="49" t="s">
        <v>168</v>
      </c>
      <c r="D61" s="57" t="s">
        <v>169</v>
      </c>
      <c r="E61" s="49" t="s">
        <v>170</v>
      </c>
      <c r="F61" s="49" t="s">
        <v>171</v>
      </c>
      <c r="G61" s="44">
        <v>22</v>
      </c>
      <c r="H61" s="49" t="s">
        <v>547</v>
      </c>
    </row>
    <row r="62" spans="1:8" x14ac:dyDescent="0.2">
      <c r="A62" s="49">
        <v>60</v>
      </c>
      <c r="B62" s="49" t="s">
        <v>172</v>
      </c>
      <c r="C62" s="49"/>
      <c r="D62" s="57" t="s">
        <v>173</v>
      </c>
      <c r="E62" s="49" t="s">
        <v>174</v>
      </c>
      <c r="F62" s="49" t="s">
        <v>175</v>
      </c>
      <c r="G62" s="44">
        <v>10.4</v>
      </c>
      <c r="H62" s="49" t="s">
        <v>554</v>
      </c>
    </row>
    <row r="63" spans="1:8" x14ac:dyDescent="0.2">
      <c r="A63" s="49">
        <v>61</v>
      </c>
      <c r="B63" s="49" t="s">
        <v>176</v>
      </c>
      <c r="C63" s="49" t="s">
        <v>177</v>
      </c>
      <c r="D63" s="57" t="s">
        <v>178</v>
      </c>
      <c r="E63" s="49" t="s">
        <v>174</v>
      </c>
      <c r="F63" s="49" t="s">
        <v>179</v>
      </c>
      <c r="G63" s="44">
        <v>7.5</v>
      </c>
      <c r="H63" s="49" t="s">
        <v>554</v>
      </c>
    </row>
    <row r="64" spans="1:8" x14ac:dyDescent="0.2">
      <c r="A64" s="49">
        <v>62</v>
      </c>
      <c r="B64" s="49" t="s">
        <v>180</v>
      </c>
      <c r="C64" s="49"/>
      <c r="D64" s="49" t="s">
        <v>578</v>
      </c>
      <c r="E64" s="49" t="s">
        <v>174</v>
      </c>
      <c r="F64" s="49" t="s">
        <v>181</v>
      </c>
      <c r="G64" s="44">
        <v>8.5</v>
      </c>
      <c r="H64" s="49" t="s">
        <v>554</v>
      </c>
    </row>
    <row r="65" spans="1:8" ht="15.75" customHeight="1" x14ac:dyDescent="0.2">
      <c r="A65" s="49">
        <v>63</v>
      </c>
      <c r="B65" s="49" t="s">
        <v>182</v>
      </c>
      <c r="C65" s="49" t="s">
        <v>168</v>
      </c>
      <c r="D65" s="57" t="s">
        <v>183</v>
      </c>
      <c r="E65" s="49" t="s">
        <v>174</v>
      </c>
      <c r="F65" s="49" t="s">
        <v>184</v>
      </c>
      <c r="G65" s="44">
        <v>8.4</v>
      </c>
      <c r="H65" s="49" t="s">
        <v>549</v>
      </c>
    </row>
    <row r="66" spans="1:8" x14ac:dyDescent="0.2">
      <c r="A66" s="49">
        <v>64</v>
      </c>
      <c r="B66" s="49" t="s">
        <v>185</v>
      </c>
      <c r="C66" s="49"/>
      <c r="D66" s="57" t="s">
        <v>186</v>
      </c>
      <c r="E66" s="49" t="s">
        <v>174</v>
      </c>
      <c r="F66" s="49" t="s">
        <v>105</v>
      </c>
      <c r="G66" s="44">
        <v>1.75</v>
      </c>
      <c r="H66" s="49" t="s">
        <v>547</v>
      </c>
    </row>
    <row r="67" spans="1:8" x14ac:dyDescent="0.2">
      <c r="A67" s="49">
        <v>65</v>
      </c>
      <c r="B67" s="49" t="s">
        <v>187</v>
      </c>
      <c r="C67" s="49"/>
      <c r="D67" s="57" t="s">
        <v>188</v>
      </c>
      <c r="E67" s="49" t="s">
        <v>170</v>
      </c>
      <c r="F67" s="49" t="s">
        <v>189</v>
      </c>
      <c r="G67" s="44">
        <v>2.5</v>
      </c>
      <c r="H67" s="49" t="s">
        <v>547</v>
      </c>
    </row>
    <row r="68" spans="1:8" x14ac:dyDescent="0.2">
      <c r="A68" s="49">
        <v>66</v>
      </c>
      <c r="B68" s="49" t="s">
        <v>190</v>
      </c>
      <c r="C68" s="49" t="s">
        <v>191</v>
      </c>
      <c r="D68" s="57" t="s">
        <v>192</v>
      </c>
      <c r="E68" s="49" t="s">
        <v>174</v>
      </c>
      <c r="F68" s="49" t="s">
        <v>193</v>
      </c>
      <c r="G68" s="44">
        <v>16.5</v>
      </c>
      <c r="H68" s="49" t="s">
        <v>554</v>
      </c>
    </row>
    <row r="69" spans="1:8" x14ac:dyDescent="0.2">
      <c r="A69" s="49">
        <v>67</v>
      </c>
      <c r="B69" s="49" t="s">
        <v>194</v>
      </c>
      <c r="C69" s="49"/>
      <c r="D69" s="57" t="s">
        <v>188</v>
      </c>
      <c r="E69" s="49" t="s">
        <v>170</v>
      </c>
      <c r="F69" s="49" t="s">
        <v>195</v>
      </c>
      <c r="G69" s="44">
        <v>3.8</v>
      </c>
      <c r="H69" s="49" t="s">
        <v>554</v>
      </c>
    </row>
    <row r="70" spans="1:8" ht="24" x14ac:dyDescent="0.2">
      <c r="A70" s="49">
        <v>68</v>
      </c>
      <c r="B70" s="49" t="s">
        <v>196</v>
      </c>
      <c r="C70" s="49"/>
      <c r="D70" s="57" t="s">
        <v>188</v>
      </c>
      <c r="E70" s="49" t="s">
        <v>170</v>
      </c>
      <c r="F70" s="49" t="s">
        <v>197</v>
      </c>
      <c r="G70" s="44">
        <v>6</v>
      </c>
      <c r="H70" s="49" t="s">
        <v>560</v>
      </c>
    </row>
    <row r="71" spans="1:8" x14ac:dyDescent="0.2">
      <c r="A71" s="49">
        <v>69</v>
      </c>
      <c r="B71" s="49" t="s">
        <v>198</v>
      </c>
      <c r="C71" s="49"/>
      <c r="D71" s="57" t="s">
        <v>188</v>
      </c>
      <c r="E71" s="49" t="s">
        <v>170</v>
      </c>
      <c r="F71" s="49" t="s">
        <v>199</v>
      </c>
      <c r="G71" s="44">
        <v>4.5</v>
      </c>
      <c r="H71" s="49" t="s">
        <v>547</v>
      </c>
    </row>
    <row r="72" spans="1:8" x14ac:dyDescent="0.2">
      <c r="A72" s="49">
        <v>70</v>
      </c>
      <c r="B72" s="49" t="s">
        <v>200</v>
      </c>
      <c r="C72" s="49"/>
      <c r="D72" s="57" t="s">
        <v>188</v>
      </c>
      <c r="E72" s="49" t="s">
        <v>170</v>
      </c>
      <c r="F72" s="49" t="s">
        <v>201</v>
      </c>
      <c r="G72" s="44">
        <v>2.5</v>
      </c>
      <c r="H72" s="49" t="s">
        <v>554</v>
      </c>
    </row>
    <row r="73" spans="1:8" x14ac:dyDescent="0.2">
      <c r="A73" s="49">
        <v>71</v>
      </c>
      <c r="B73" s="49" t="s">
        <v>202</v>
      </c>
      <c r="C73" s="49"/>
      <c r="D73" s="57" t="s">
        <v>188</v>
      </c>
      <c r="E73" s="49" t="s">
        <v>170</v>
      </c>
      <c r="F73" s="49" t="s">
        <v>201</v>
      </c>
      <c r="G73" s="44">
        <v>3.2</v>
      </c>
      <c r="H73" s="49" t="s">
        <v>554</v>
      </c>
    </row>
    <row r="74" spans="1:8" x14ac:dyDescent="0.2">
      <c r="A74" s="49">
        <v>72</v>
      </c>
      <c r="B74" s="49" t="s">
        <v>203</v>
      </c>
      <c r="C74" s="49"/>
      <c r="D74" s="57" t="s">
        <v>188</v>
      </c>
      <c r="E74" s="49" t="s">
        <v>170</v>
      </c>
      <c r="F74" s="49" t="s">
        <v>204</v>
      </c>
      <c r="G74" s="44">
        <v>2.8</v>
      </c>
      <c r="H74" s="49" t="s">
        <v>554</v>
      </c>
    </row>
    <row r="75" spans="1:8" x14ac:dyDescent="0.2">
      <c r="A75" s="49">
        <v>73</v>
      </c>
      <c r="B75" s="49" t="s">
        <v>205</v>
      </c>
      <c r="C75" s="49"/>
      <c r="D75" s="57" t="s">
        <v>188</v>
      </c>
      <c r="E75" s="49" t="s">
        <v>170</v>
      </c>
      <c r="F75" s="49" t="s">
        <v>206</v>
      </c>
      <c r="G75" s="44">
        <v>9.1999999999999993</v>
      </c>
      <c r="H75" s="49" t="s">
        <v>547</v>
      </c>
    </row>
    <row r="76" spans="1:8" x14ac:dyDescent="0.2">
      <c r="A76" s="49">
        <v>74</v>
      </c>
      <c r="B76" s="49" t="s">
        <v>207</v>
      </c>
      <c r="C76" s="49"/>
      <c r="D76" s="57" t="s">
        <v>208</v>
      </c>
      <c r="E76" s="49" t="s">
        <v>174</v>
      </c>
      <c r="F76" s="49" t="s">
        <v>209</v>
      </c>
      <c r="G76" s="44">
        <v>21</v>
      </c>
      <c r="H76" s="49" t="s">
        <v>554</v>
      </c>
    </row>
    <row r="77" spans="1:8" x14ac:dyDescent="0.2">
      <c r="A77" s="49">
        <v>75</v>
      </c>
      <c r="B77" s="49" t="s">
        <v>210</v>
      </c>
      <c r="C77" s="49"/>
      <c r="D77" s="57" t="s">
        <v>211</v>
      </c>
      <c r="E77" s="49" t="s">
        <v>170</v>
      </c>
      <c r="F77" s="49" t="s">
        <v>212</v>
      </c>
      <c r="G77" s="44">
        <v>10.8</v>
      </c>
      <c r="H77" s="49" t="s">
        <v>554</v>
      </c>
    </row>
    <row r="78" spans="1:8" x14ac:dyDescent="0.2">
      <c r="A78" s="49">
        <v>76</v>
      </c>
      <c r="B78" s="49" t="s">
        <v>213</v>
      </c>
      <c r="C78" s="49"/>
      <c r="D78" s="57" t="s">
        <v>214</v>
      </c>
      <c r="E78" s="49" t="s">
        <v>170</v>
      </c>
      <c r="F78" s="49" t="s">
        <v>215</v>
      </c>
      <c r="G78" s="44">
        <v>11</v>
      </c>
      <c r="H78" s="49" t="s">
        <v>554</v>
      </c>
    </row>
    <row r="79" spans="1:8" ht="24" x14ac:dyDescent="0.2">
      <c r="A79" s="49">
        <v>77</v>
      </c>
      <c r="B79" s="49" t="s">
        <v>216</v>
      </c>
      <c r="C79" s="49"/>
      <c r="D79" s="57" t="s">
        <v>217</v>
      </c>
      <c r="E79" s="49" t="s">
        <v>174</v>
      </c>
      <c r="F79" s="49" t="s">
        <v>218</v>
      </c>
      <c r="G79" s="44">
        <v>13.5</v>
      </c>
      <c r="H79" s="49" t="s">
        <v>557</v>
      </c>
    </row>
    <row r="80" spans="1:8" x14ac:dyDescent="0.2">
      <c r="A80" s="49">
        <v>78</v>
      </c>
      <c r="B80" s="49" t="s">
        <v>219</v>
      </c>
      <c r="C80" s="49" t="s">
        <v>220</v>
      </c>
      <c r="D80" s="49" t="s">
        <v>226</v>
      </c>
      <c r="E80" s="49" t="s">
        <v>174</v>
      </c>
      <c r="F80" s="49" t="s">
        <v>221</v>
      </c>
      <c r="G80" s="44">
        <v>31.5</v>
      </c>
      <c r="H80" s="49" t="s">
        <v>554</v>
      </c>
    </row>
    <row r="81" spans="1:8" x14ac:dyDescent="0.2">
      <c r="A81" s="49">
        <v>79</v>
      </c>
      <c r="B81" s="49" t="s">
        <v>222</v>
      </c>
      <c r="C81" s="49" t="s">
        <v>223</v>
      </c>
      <c r="D81" s="57" t="s">
        <v>224</v>
      </c>
      <c r="E81" s="49" t="s">
        <v>174</v>
      </c>
      <c r="F81" s="49" t="s">
        <v>225</v>
      </c>
      <c r="G81" s="44">
        <v>4.2</v>
      </c>
      <c r="H81" s="49" t="s">
        <v>547</v>
      </c>
    </row>
    <row r="82" spans="1:8" x14ac:dyDescent="0.2">
      <c r="A82" s="49">
        <v>80</v>
      </c>
      <c r="B82" s="49" t="s">
        <v>227</v>
      </c>
      <c r="C82" s="49"/>
      <c r="D82" s="57" t="s">
        <v>228</v>
      </c>
      <c r="E82" s="49" t="s">
        <v>174</v>
      </c>
      <c r="F82" s="49" t="s">
        <v>229</v>
      </c>
      <c r="G82" s="44">
        <v>1.6</v>
      </c>
      <c r="H82" s="49" t="s">
        <v>554</v>
      </c>
    </row>
    <row r="83" spans="1:8" x14ac:dyDescent="0.2">
      <c r="A83" s="49">
        <v>81</v>
      </c>
      <c r="B83" s="49" t="s">
        <v>230</v>
      </c>
      <c r="C83" s="49"/>
      <c r="D83" s="57" t="s">
        <v>231</v>
      </c>
      <c r="E83" s="49" t="s">
        <v>174</v>
      </c>
      <c r="F83" s="49" t="s">
        <v>232</v>
      </c>
      <c r="G83" s="44">
        <v>3</v>
      </c>
      <c r="H83" s="49" t="s">
        <v>554</v>
      </c>
    </row>
    <row r="84" spans="1:8" x14ac:dyDescent="0.2">
      <c r="A84" s="49">
        <v>82</v>
      </c>
      <c r="B84" s="49" t="s">
        <v>15</v>
      </c>
      <c r="C84" s="49"/>
      <c r="D84" s="57" t="s">
        <v>233</v>
      </c>
      <c r="E84" s="49" t="s">
        <v>170</v>
      </c>
      <c r="F84" s="49" t="s">
        <v>14</v>
      </c>
      <c r="G84" s="44">
        <v>2.35</v>
      </c>
      <c r="H84" s="49" t="s">
        <v>547</v>
      </c>
    </row>
    <row r="85" spans="1:8" x14ac:dyDescent="0.2">
      <c r="A85" s="49">
        <v>83</v>
      </c>
      <c r="B85" s="49" t="s">
        <v>234</v>
      </c>
      <c r="C85" s="49"/>
      <c r="D85" s="49" t="s">
        <v>579</v>
      </c>
      <c r="E85" s="49" t="s">
        <v>170</v>
      </c>
      <c r="F85" s="49" t="s">
        <v>235</v>
      </c>
      <c r="G85" s="44">
        <v>38</v>
      </c>
      <c r="H85" s="49" t="s">
        <v>554</v>
      </c>
    </row>
    <row r="86" spans="1:8" x14ac:dyDescent="0.2">
      <c r="A86" s="49">
        <v>84</v>
      </c>
      <c r="B86" s="49" t="s">
        <v>236</v>
      </c>
      <c r="C86" s="49"/>
      <c r="D86" s="57" t="s">
        <v>188</v>
      </c>
      <c r="E86" s="49" t="s">
        <v>170</v>
      </c>
      <c r="F86" s="49" t="s">
        <v>201</v>
      </c>
      <c r="G86" s="44">
        <v>2.7</v>
      </c>
      <c r="H86" s="49" t="s">
        <v>547</v>
      </c>
    </row>
    <row r="87" spans="1:8" x14ac:dyDescent="0.2">
      <c r="A87" s="49">
        <v>85</v>
      </c>
      <c r="B87" s="49" t="s">
        <v>237</v>
      </c>
      <c r="C87" s="49" t="s">
        <v>238</v>
      </c>
      <c r="D87" s="57" t="s">
        <v>239</v>
      </c>
      <c r="E87" s="49" t="s">
        <v>174</v>
      </c>
      <c r="F87" s="49" t="s">
        <v>240</v>
      </c>
      <c r="G87" s="44">
        <v>32.5</v>
      </c>
      <c r="H87" s="49" t="s">
        <v>554</v>
      </c>
    </row>
    <row r="88" spans="1:8" x14ac:dyDescent="0.2">
      <c r="A88" s="49">
        <v>86</v>
      </c>
      <c r="B88" s="49" t="s">
        <v>466</v>
      </c>
      <c r="C88" s="49" t="s">
        <v>465</v>
      </c>
      <c r="D88" s="57" t="s">
        <v>241</v>
      </c>
      <c r="E88" s="49" t="s">
        <v>174</v>
      </c>
      <c r="F88" s="49" t="s">
        <v>242</v>
      </c>
      <c r="G88" s="44">
        <v>6.5</v>
      </c>
      <c r="H88" s="49" t="s">
        <v>554</v>
      </c>
    </row>
    <row r="89" spans="1:8" x14ac:dyDescent="0.2">
      <c r="A89" s="49">
        <v>87</v>
      </c>
      <c r="B89" s="49" t="s">
        <v>246</v>
      </c>
      <c r="C89" s="49" t="s">
        <v>245</v>
      </c>
      <c r="D89" s="57" t="s">
        <v>244</v>
      </c>
      <c r="E89" s="49" t="s">
        <v>174</v>
      </c>
      <c r="F89" s="49" t="s">
        <v>243</v>
      </c>
      <c r="G89" s="44">
        <v>10.1</v>
      </c>
      <c r="H89" s="49" t="s">
        <v>547</v>
      </c>
    </row>
    <row r="90" spans="1:8" x14ac:dyDescent="0.2">
      <c r="A90" s="49">
        <v>88</v>
      </c>
      <c r="B90" s="49" t="s">
        <v>247</v>
      </c>
      <c r="C90" s="49"/>
      <c r="D90" s="57" t="s">
        <v>248</v>
      </c>
      <c r="E90" s="49" t="s">
        <v>249</v>
      </c>
      <c r="F90" s="49" t="s">
        <v>250</v>
      </c>
      <c r="G90" s="44">
        <v>1.4</v>
      </c>
      <c r="H90" s="49" t="s">
        <v>547</v>
      </c>
    </row>
    <row r="91" spans="1:8" x14ac:dyDescent="0.2">
      <c r="A91" s="49">
        <v>89</v>
      </c>
      <c r="B91" s="49" t="s">
        <v>253</v>
      </c>
      <c r="C91" s="49" t="s">
        <v>580</v>
      </c>
      <c r="D91" s="57" t="s">
        <v>252</v>
      </c>
      <c r="E91" s="49" t="s">
        <v>249</v>
      </c>
      <c r="F91" s="49" t="s">
        <v>251</v>
      </c>
      <c r="G91" s="44">
        <v>8</v>
      </c>
      <c r="H91" s="49" t="s">
        <v>554</v>
      </c>
    </row>
    <row r="92" spans="1:8" x14ac:dyDescent="0.2">
      <c r="A92" s="49">
        <v>90</v>
      </c>
      <c r="B92" s="49" t="s">
        <v>254</v>
      </c>
      <c r="C92" s="49" t="s">
        <v>255</v>
      </c>
      <c r="D92" s="57" t="s">
        <v>256</v>
      </c>
      <c r="E92" s="49" t="s">
        <v>249</v>
      </c>
      <c r="F92" s="49" t="s">
        <v>257</v>
      </c>
      <c r="G92" s="44">
        <v>64</v>
      </c>
      <c r="H92" s="49" t="s">
        <v>554</v>
      </c>
    </row>
    <row r="93" spans="1:8" ht="16.5" customHeight="1" x14ac:dyDescent="0.2">
      <c r="A93" s="49">
        <v>91</v>
      </c>
      <c r="B93" s="49" t="s">
        <v>259</v>
      </c>
      <c r="C93" s="49"/>
      <c r="D93" s="57" t="s">
        <v>252</v>
      </c>
      <c r="E93" s="49" t="s">
        <v>249</v>
      </c>
      <c r="F93" s="49" t="s">
        <v>258</v>
      </c>
      <c r="G93" s="44">
        <v>17.5</v>
      </c>
      <c r="H93" s="49" t="s">
        <v>554</v>
      </c>
    </row>
    <row r="94" spans="1:8" x14ac:dyDescent="0.2">
      <c r="A94" s="49">
        <v>92</v>
      </c>
      <c r="B94" s="49" t="s">
        <v>260</v>
      </c>
      <c r="C94" s="49"/>
      <c r="D94" s="57" t="s">
        <v>252</v>
      </c>
      <c r="E94" s="49" t="s">
        <v>249</v>
      </c>
      <c r="F94" s="49" t="s">
        <v>261</v>
      </c>
      <c r="G94" s="44">
        <v>12.8</v>
      </c>
      <c r="H94" s="49" t="s">
        <v>554</v>
      </c>
    </row>
    <row r="95" spans="1:8" x14ac:dyDescent="0.2">
      <c r="A95" s="49">
        <v>93</v>
      </c>
      <c r="B95" s="49" t="s">
        <v>264</v>
      </c>
      <c r="C95" s="49"/>
      <c r="D95" s="57" t="s">
        <v>263</v>
      </c>
      <c r="E95" s="49" t="s">
        <v>170</v>
      </c>
      <c r="F95" s="49" t="s">
        <v>262</v>
      </c>
      <c r="G95" s="44">
        <v>8</v>
      </c>
      <c r="H95" s="49" t="s">
        <v>554</v>
      </c>
    </row>
    <row r="96" spans="1:8" x14ac:dyDescent="0.2">
      <c r="A96" s="49">
        <v>94</v>
      </c>
      <c r="B96" s="49" t="s">
        <v>265</v>
      </c>
      <c r="C96" s="49" t="s">
        <v>266</v>
      </c>
      <c r="D96" s="57" t="s">
        <v>267</v>
      </c>
      <c r="E96" s="49" t="s">
        <v>174</v>
      </c>
      <c r="F96" s="49" t="s">
        <v>243</v>
      </c>
      <c r="G96" s="44">
        <v>18</v>
      </c>
      <c r="H96" s="49" t="s">
        <v>554</v>
      </c>
    </row>
    <row r="97" spans="1:8" x14ac:dyDescent="0.2">
      <c r="A97" s="49">
        <v>95</v>
      </c>
      <c r="B97" s="49" t="s">
        <v>271</v>
      </c>
      <c r="C97" s="49" t="s">
        <v>270</v>
      </c>
      <c r="D97" s="57" t="s">
        <v>269</v>
      </c>
      <c r="E97" s="49" t="s">
        <v>174</v>
      </c>
      <c r="F97" s="49" t="s">
        <v>268</v>
      </c>
      <c r="G97" s="44">
        <v>4</v>
      </c>
      <c r="H97" s="49" t="s">
        <v>547</v>
      </c>
    </row>
    <row r="98" spans="1:8" x14ac:dyDescent="0.2">
      <c r="A98" s="49">
        <v>96</v>
      </c>
      <c r="B98" s="49" t="s">
        <v>272</v>
      </c>
      <c r="C98" s="49"/>
      <c r="D98" s="57" t="s">
        <v>273</v>
      </c>
      <c r="E98" s="49" t="s">
        <v>170</v>
      </c>
      <c r="F98" s="49" t="s">
        <v>206</v>
      </c>
      <c r="G98" s="44">
        <v>1.8</v>
      </c>
      <c r="H98" s="49" t="s">
        <v>547</v>
      </c>
    </row>
    <row r="99" spans="1:8" x14ac:dyDescent="0.2">
      <c r="A99" s="49">
        <v>97</v>
      </c>
      <c r="B99" s="49" t="s">
        <v>276</v>
      </c>
      <c r="C99" s="49"/>
      <c r="D99" s="57" t="s">
        <v>522</v>
      </c>
      <c r="E99" s="49" t="s">
        <v>275</v>
      </c>
      <c r="F99" s="49" t="s">
        <v>274</v>
      </c>
      <c r="G99" s="44">
        <v>3.8</v>
      </c>
      <c r="H99" s="49" t="s">
        <v>554</v>
      </c>
    </row>
    <row r="100" spans="1:8" x14ac:dyDescent="0.2">
      <c r="A100" s="49">
        <v>98</v>
      </c>
      <c r="B100" s="49" t="s">
        <v>277</v>
      </c>
      <c r="C100" s="49"/>
      <c r="D100" s="57" t="s">
        <v>278</v>
      </c>
      <c r="E100" s="49" t="s">
        <v>170</v>
      </c>
      <c r="F100" s="49" t="s">
        <v>279</v>
      </c>
      <c r="G100" s="44">
        <v>9</v>
      </c>
      <c r="H100" s="49" t="s">
        <v>554</v>
      </c>
    </row>
    <row r="101" spans="1:8" x14ac:dyDescent="0.2">
      <c r="A101" s="49">
        <v>99</v>
      </c>
      <c r="B101" s="49" t="s">
        <v>281</v>
      </c>
      <c r="C101" s="49"/>
      <c r="D101" s="57" t="s">
        <v>280</v>
      </c>
      <c r="E101" s="49" t="s">
        <v>170</v>
      </c>
      <c r="F101" s="49" t="s">
        <v>235</v>
      </c>
      <c r="G101" s="44">
        <v>5.8</v>
      </c>
      <c r="H101" s="49" t="s">
        <v>554</v>
      </c>
    </row>
    <row r="102" spans="1:8" ht="15.75" customHeight="1" x14ac:dyDescent="0.2">
      <c r="A102" s="49">
        <v>100</v>
      </c>
      <c r="B102" s="49" t="s">
        <v>282</v>
      </c>
      <c r="C102" s="49"/>
      <c r="D102" s="57" t="s">
        <v>188</v>
      </c>
      <c r="E102" s="49" t="s">
        <v>170</v>
      </c>
      <c r="F102" s="49" t="s">
        <v>283</v>
      </c>
      <c r="G102" s="44">
        <v>6</v>
      </c>
      <c r="H102" s="49" t="s">
        <v>547</v>
      </c>
    </row>
    <row r="103" spans="1:8" x14ac:dyDescent="0.2">
      <c r="A103" s="49">
        <v>101</v>
      </c>
      <c r="B103" s="49" t="s">
        <v>286</v>
      </c>
      <c r="C103" s="49"/>
      <c r="D103" s="57" t="s">
        <v>285</v>
      </c>
      <c r="E103" s="49" t="s">
        <v>249</v>
      </c>
      <c r="F103" s="49" t="s">
        <v>284</v>
      </c>
      <c r="G103" s="44">
        <v>0.4</v>
      </c>
      <c r="H103" s="49" t="s">
        <v>554</v>
      </c>
    </row>
    <row r="104" spans="1:8" x14ac:dyDescent="0.2">
      <c r="A104" s="49">
        <v>102</v>
      </c>
      <c r="B104" s="49" t="s">
        <v>287</v>
      </c>
      <c r="C104" s="49"/>
      <c r="D104" s="57" t="s">
        <v>292</v>
      </c>
      <c r="E104" s="49" t="s">
        <v>174</v>
      </c>
      <c r="F104" s="49" t="s">
        <v>289</v>
      </c>
      <c r="G104" s="44">
        <v>2.8</v>
      </c>
      <c r="H104" s="49" t="s">
        <v>554</v>
      </c>
    </row>
    <row r="105" spans="1:8" x14ac:dyDescent="0.2">
      <c r="A105" s="49">
        <v>103</v>
      </c>
      <c r="B105" s="49" t="s">
        <v>293</v>
      </c>
      <c r="C105" s="49"/>
      <c r="D105" s="57" t="s">
        <v>291</v>
      </c>
      <c r="E105" s="49" t="s">
        <v>174</v>
      </c>
      <c r="F105" s="49" t="s">
        <v>290</v>
      </c>
      <c r="G105" s="44">
        <v>19</v>
      </c>
      <c r="H105" s="49" t="s">
        <v>554</v>
      </c>
    </row>
    <row r="106" spans="1:8" ht="13.5" customHeight="1" x14ac:dyDescent="0.2">
      <c r="A106" s="49">
        <v>104</v>
      </c>
      <c r="B106" s="49" t="s">
        <v>294</v>
      </c>
      <c r="C106" s="49"/>
      <c r="D106" s="57" t="s">
        <v>295</v>
      </c>
      <c r="E106" s="49" t="s">
        <v>174</v>
      </c>
      <c r="F106" s="49" t="s">
        <v>296</v>
      </c>
      <c r="G106" s="44">
        <v>22.8</v>
      </c>
      <c r="H106" s="49" t="s">
        <v>547</v>
      </c>
    </row>
    <row r="107" spans="1:8" x14ac:dyDescent="0.2">
      <c r="A107" s="49">
        <v>105</v>
      </c>
      <c r="B107" s="49" t="s">
        <v>298</v>
      </c>
      <c r="C107" s="49"/>
      <c r="D107" s="57" t="s">
        <v>295</v>
      </c>
      <c r="E107" s="49" t="s">
        <v>174</v>
      </c>
      <c r="F107" s="49" t="s">
        <v>297</v>
      </c>
      <c r="G107" s="44">
        <v>14</v>
      </c>
      <c r="H107" s="49" t="s">
        <v>554</v>
      </c>
    </row>
    <row r="108" spans="1:8" x14ac:dyDescent="0.2">
      <c r="A108" s="49">
        <v>106</v>
      </c>
      <c r="B108" s="49" t="s">
        <v>299</v>
      </c>
      <c r="C108" s="49"/>
      <c r="D108" s="57" t="s">
        <v>288</v>
      </c>
      <c r="E108" s="49" t="s">
        <v>174</v>
      </c>
      <c r="F108" s="49" t="s">
        <v>14</v>
      </c>
      <c r="G108" s="44">
        <v>4.7</v>
      </c>
      <c r="H108" s="49" t="s">
        <v>547</v>
      </c>
    </row>
    <row r="109" spans="1:8" x14ac:dyDescent="0.2">
      <c r="A109" s="49">
        <v>107</v>
      </c>
      <c r="B109" s="49" t="s">
        <v>302</v>
      </c>
      <c r="C109" s="49"/>
      <c r="D109" s="57" t="s">
        <v>301</v>
      </c>
      <c r="E109" s="49" t="s">
        <v>174</v>
      </c>
      <c r="F109" s="49" t="s">
        <v>300</v>
      </c>
      <c r="G109" s="44">
        <v>7.38</v>
      </c>
      <c r="H109" s="49" t="s">
        <v>547</v>
      </c>
    </row>
    <row r="110" spans="1:8" x14ac:dyDescent="0.2">
      <c r="A110" s="49">
        <v>108</v>
      </c>
      <c r="B110" s="49" t="s">
        <v>303</v>
      </c>
      <c r="C110" s="49"/>
      <c r="D110" s="57" t="s">
        <v>304</v>
      </c>
      <c r="E110" s="49" t="s">
        <v>174</v>
      </c>
      <c r="F110" s="49" t="s">
        <v>305</v>
      </c>
      <c r="G110" s="44">
        <v>2.35</v>
      </c>
      <c r="H110" s="49" t="s">
        <v>547</v>
      </c>
    </row>
    <row r="111" spans="1:8" ht="24" x14ac:dyDescent="0.2">
      <c r="A111" s="49">
        <v>109</v>
      </c>
      <c r="B111" s="49" t="s">
        <v>308</v>
      </c>
      <c r="C111" s="49"/>
      <c r="D111" s="57" t="s">
        <v>307</v>
      </c>
      <c r="E111" s="49" t="s">
        <v>174</v>
      </c>
      <c r="F111" s="49" t="s">
        <v>306</v>
      </c>
      <c r="G111" s="44">
        <v>1.5</v>
      </c>
      <c r="H111" s="49" t="s">
        <v>557</v>
      </c>
    </row>
    <row r="112" spans="1:8" x14ac:dyDescent="0.2">
      <c r="A112" s="49">
        <v>110</v>
      </c>
      <c r="B112" s="49" t="s">
        <v>309</v>
      </c>
      <c r="C112" s="49"/>
      <c r="D112" s="57" t="s">
        <v>310</v>
      </c>
      <c r="E112" s="49" t="s">
        <v>174</v>
      </c>
      <c r="F112" s="49" t="s">
        <v>306</v>
      </c>
      <c r="G112" s="44">
        <v>3.6</v>
      </c>
      <c r="H112" s="49" t="s">
        <v>547</v>
      </c>
    </row>
    <row r="113" spans="1:8" x14ac:dyDescent="0.2">
      <c r="A113" s="49">
        <v>111</v>
      </c>
      <c r="B113" s="49" t="s">
        <v>311</v>
      </c>
      <c r="C113" s="49"/>
      <c r="D113" s="57" t="s">
        <v>310</v>
      </c>
      <c r="E113" s="49" t="s">
        <v>174</v>
      </c>
      <c r="F113" s="49" t="s">
        <v>306</v>
      </c>
      <c r="G113" s="44">
        <v>0.9</v>
      </c>
      <c r="H113" s="49" t="s">
        <v>547</v>
      </c>
    </row>
    <row r="114" spans="1:8" x14ac:dyDescent="0.2">
      <c r="A114" s="49">
        <v>112</v>
      </c>
      <c r="B114" s="49" t="s">
        <v>313</v>
      </c>
      <c r="C114" s="49"/>
      <c r="D114" s="57" t="s">
        <v>312</v>
      </c>
      <c r="E114" s="49" t="s">
        <v>174</v>
      </c>
      <c r="F114" s="49" t="s">
        <v>306</v>
      </c>
      <c r="G114" s="44">
        <v>1.4</v>
      </c>
      <c r="H114" s="49" t="s">
        <v>554</v>
      </c>
    </row>
    <row r="115" spans="1:8" x14ac:dyDescent="0.2">
      <c r="A115" s="49">
        <v>113</v>
      </c>
      <c r="B115" s="49" t="s">
        <v>314</v>
      </c>
      <c r="C115" s="49"/>
      <c r="D115" s="57" t="s">
        <v>312</v>
      </c>
      <c r="E115" s="49" t="s">
        <v>174</v>
      </c>
      <c r="F115" s="49" t="s">
        <v>306</v>
      </c>
      <c r="G115" s="44">
        <v>35</v>
      </c>
      <c r="H115" s="49" t="s">
        <v>547</v>
      </c>
    </row>
    <row r="116" spans="1:8" x14ac:dyDescent="0.2">
      <c r="A116" s="49">
        <v>114</v>
      </c>
      <c r="B116" s="49" t="s">
        <v>316</v>
      </c>
      <c r="C116" s="49"/>
      <c r="D116" s="57" t="s">
        <v>315</v>
      </c>
      <c r="E116" s="49" t="s">
        <v>174</v>
      </c>
      <c r="F116" s="49" t="s">
        <v>306</v>
      </c>
      <c r="G116" s="44">
        <v>0.95</v>
      </c>
      <c r="H116" s="49" t="s">
        <v>547</v>
      </c>
    </row>
    <row r="117" spans="1:8" ht="24" x14ac:dyDescent="0.2">
      <c r="A117" s="49">
        <v>115</v>
      </c>
      <c r="B117" s="49" t="s">
        <v>317</v>
      </c>
      <c r="C117" s="49"/>
      <c r="D117" s="57" t="s">
        <v>318</v>
      </c>
      <c r="E117" s="49" t="s">
        <v>174</v>
      </c>
      <c r="F117" s="49" t="s">
        <v>300</v>
      </c>
      <c r="G117" s="44">
        <v>14</v>
      </c>
      <c r="H117" s="49" t="s">
        <v>557</v>
      </c>
    </row>
    <row r="118" spans="1:8" x14ac:dyDescent="0.2">
      <c r="A118" s="49">
        <v>116</v>
      </c>
      <c r="B118" s="49" t="s">
        <v>321</v>
      </c>
      <c r="C118" s="49" t="s">
        <v>320</v>
      </c>
      <c r="D118" s="57" t="s">
        <v>319</v>
      </c>
      <c r="E118" s="49" t="s">
        <v>174</v>
      </c>
      <c r="F118" s="49" t="s">
        <v>250</v>
      </c>
      <c r="G118" s="44">
        <v>11</v>
      </c>
      <c r="H118" s="49" t="s">
        <v>547</v>
      </c>
    </row>
    <row r="119" spans="1:8" x14ac:dyDescent="0.2">
      <c r="A119" s="49">
        <v>117</v>
      </c>
      <c r="B119" s="49" t="s">
        <v>322</v>
      </c>
      <c r="C119" s="49"/>
      <c r="D119" s="57" t="s">
        <v>323</v>
      </c>
      <c r="E119" s="49" t="s">
        <v>174</v>
      </c>
      <c r="F119" s="49" t="s">
        <v>324</v>
      </c>
      <c r="G119" s="44">
        <v>10.8</v>
      </c>
      <c r="H119" s="49" t="s">
        <v>554</v>
      </c>
    </row>
    <row r="120" spans="1:8" x14ac:dyDescent="0.2">
      <c r="A120" s="49">
        <v>118</v>
      </c>
      <c r="B120" s="49" t="s">
        <v>325</v>
      </c>
      <c r="C120" s="49"/>
      <c r="D120" s="57" t="s">
        <v>312</v>
      </c>
      <c r="E120" s="49" t="s">
        <v>174</v>
      </c>
      <c r="F120" s="49" t="s">
        <v>14</v>
      </c>
      <c r="G120" s="44">
        <v>1.8</v>
      </c>
      <c r="H120" s="49" t="s">
        <v>547</v>
      </c>
    </row>
    <row r="121" spans="1:8" x14ac:dyDescent="0.2">
      <c r="A121" s="49">
        <v>119</v>
      </c>
      <c r="B121" s="49" t="s">
        <v>326</v>
      </c>
      <c r="C121" s="49"/>
      <c r="D121" s="57" t="s">
        <v>327</v>
      </c>
      <c r="E121" s="49" t="s">
        <v>174</v>
      </c>
      <c r="F121" s="49" t="s">
        <v>328</v>
      </c>
      <c r="G121" s="44">
        <v>1.8</v>
      </c>
      <c r="H121" s="49" t="s">
        <v>547</v>
      </c>
    </row>
    <row r="122" spans="1:8" x14ac:dyDescent="0.2">
      <c r="A122" s="49">
        <v>120</v>
      </c>
      <c r="B122" s="49" t="s">
        <v>331</v>
      </c>
      <c r="C122" s="49"/>
      <c r="D122" s="57" t="s">
        <v>330</v>
      </c>
      <c r="E122" s="49" t="s">
        <v>174</v>
      </c>
      <c r="F122" s="49" t="s">
        <v>329</v>
      </c>
      <c r="G122" s="44">
        <v>9.8000000000000007</v>
      </c>
      <c r="H122" s="49" t="s">
        <v>554</v>
      </c>
    </row>
    <row r="123" spans="1:8" x14ac:dyDescent="0.2">
      <c r="A123" s="49">
        <v>121</v>
      </c>
      <c r="B123" s="49" t="s">
        <v>332</v>
      </c>
      <c r="C123" s="49"/>
      <c r="D123" s="57" t="s">
        <v>333</v>
      </c>
      <c r="E123" s="49" t="s">
        <v>174</v>
      </c>
      <c r="F123" s="49" t="s">
        <v>334</v>
      </c>
      <c r="G123" s="44">
        <v>13.6</v>
      </c>
      <c r="H123" s="49" t="s">
        <v>554</v>
      </c>
    </row>
    <row r="124" spans="1:8" x14ac:dyDescent="0.2">
      <c r="A124" s="49">
        <v>122</v>
      </c>
      <c r="B124" s="49" t="s">
        <v>336</v>
      </c>
      <c r="C124" s="49"/>
      <c r="D124" s="57" t="s">
        <v>335</v>
      </c>
      <c r="E124" s="49" t="s">
        <v>174</v>
      </c>
      <c r="F124" s="49" t="s">
        <v>334</v>
      </c>
      <c r="G124" s="44">
        <v>16.5</v>
      </c>
      <c r="H124" s="49" t="s">
        <v>554</v>
      </c>
    </row>
    <row r="125" spans="1:8" x14ac:dyDescent="0.2">
      <c r="A125" s="49">
        <v>123</v>
      </c>
      <c r="B125" s="49" t="s">
        <v>337</v>
      </c>
      <c r="C125" s="49"/>
      <c r="D125" s="57" t="s">
        <v>338</v>
      </c>
      <c r="E125" s="49" t="s">
        <v>339</v>
      </c>
      <c r="F125" s="49" t="s">
        <v>381</v>
      </c>
      <c r="G125" s="44">
        <v>0.85</v>
      </c>
      <c r="H125" s="49" t="s">
        <v>554</v>
      </c>
    </row>
    <row r="126" spans="1:8" x14ac:dyDescent="0.2">
      <c r="A126" s="49">
        <v>124</v>
      </c>
      <c r="B126" s="49" t="s">
        <v>342</v>
      </c>
      <c r="C126" s="49" t="s">
        <v>341</v>
      </c>
      <c r="D126" s="57" t="s">
        <v>244</v>
      </c>
      <c r="E126" s="49" t="s">
        <v>174</v>
      </c>
      <c r="F126" s="49" t="s">
        <v>340</v>
      </c>
      <c r="G126" s="44">
        <v>5.2</v>
      </c>
      <c r="H126" s="49" t="s">
        <v>554</v>
      </c>
    </row>
    <row r="127" spans="1:8" x14ac:dyDescent="0.2">
      <c r="A127" s="49">
        <v>125</v>
      </c>
      <c r="B127" s="49" t="s">
        <v>378</v>
      </c>
      <c r="C127" s="49"/>
      <c r="D127" s="57" t="s">
        <v>377</v>
      </c>
      <c r="E127" s="49" t="s">
        <v>249</v>
      </c>
      <c r="F127" s="49" t="s">
        <v>343</v>
      </c>
      <c r="G127" s="44">
        <v>0.2</v>
      </c>
      <c r="H127" s="49" t="s">
        <v>554</v>
      </c>
    </row>
    <row r="128" spans="1:8" ht="14.25" customHeight="1" x14ac:dyDescent="0.2">
      <c r="A128" s="49">
        <v>126</v>
      </c>
      <c r="B128" s="49" t="s">
        <v>378</v>
      </c>
      <c r="C128" s="49"/>
      <c r="D128" s="57" t="s">
        <v>379</v>
      </c>
      <c r="E128" s="49" t="s">
        <v>249</v>
      </c>
      <c r="F128" s="49" t="s">
        <v>344</v>
      </c>
      <c r="G128" s="44">
        <v>0.22</v>
      </c>
      <c r="H128" s="49" t="s">
        <v>554</v>
      </c>
    </row>
    <row r="129" spans="1:8" ht="15" customHeight="1" x14ac:dyDescent="0.2">
      <c r="A129" s="49">
        <v>127</v>
      </c>
      <c r="B129" s="49" t="s">
        <v>378</v>
      </c>
      <c r="C129" s="49"/>
      <c r="D129" s="57" t="s">
        <v>380</v>
      </c>
      <c r="E129" s="49" t="s">
        <v>249</v>
      </c>
      <c r="F129" s="49" t="s">
        <v>344</v>
      </c>
      <c r="G129" s="44">
        <v>0.5</v>
      </c>
      <c r="H129" s="49" t="s">
        <v>554</v>
      </c>
    </row>
    <row r="130" spans="1:8" ht="16.5" customHeight="1" x14ac:dyDescent="0.2">
      <c r="A130" s="49">
        <v>128</v>
      </c>
      <c r="B130" s="49" t="s">
        <v>346</v>
      </c>
      <c r="C130" s="49"/>
      <c r="D130" s="57" t="s">
        <v>188</v>
      </c>
      <c r="E130" s="49" t="s">
        <v>174</v>
      </c>
      <c r="F130" s="49" t="s">
        <v>345</v>
      </c>
      <c r="G130" s="44">
        <v>16.5</v>
      </c>
      <c r="H130" s="49" t="s">
        <v>554</v>
      </c>
    </row>
    <row r="131" spans="1:8" x14ac:dyDescent="0.2">
      <c r="A131" s="49">
        <v>129</v>
      </c>
      <c r="B131" s="49" t="s">
        <v>347</v>
      </c>
      <c r="C131" s="49" t="s">
        <v>348</v>
      </c>
      <c r="D131" s="57" t="s">
        <v>248</v>
      </c>
      <c r="E131" s="49" t="s">
        <v>249</v>
      </c>
      <c r="F131" s="49" t="s">
        <v>349</v>
      </c>
      <c r="G131" s="44">
        <v>3.3</v>
      </c>
      <c r="H131" s="49" t="s">
        <v>554</v>
      </c>
    </row>
    <row r="132" spans="1:8" x14ac:dyDescent="0.2">
      <c r="A132" s="49">
        <v>130</v>
      </c>
      <c r="B132" s="49" t="s">
        <v>353</v>
      </c>
      <c r="C132" s="49" t="s">
        <v>352</v>
      </c>
      <c r="D132" s="57" t="s">
        <v>351</v>
      </c>
      <c r="E132" s="49" t="s">
        <v>174</v>
      </c>
      <c r="F132" s="49" t="s">
        <v>350</v>
      </c>
      <c r="G132" s="44">
        <v>16.5</v>
      </c>
      <c r="H132" s="49" t="s">
        <v>554</v>
      </c>
    </row>
    <row r="133" spans="1:8" ht="24" x14ac:dyDescent="0.2">
      <c r="A133" s="49">
        <v>131</v>
      </c>
      <c r="B133" s="49" t="s">
        <v>354</v>
      </c>
      <c r="C133" s="49"/>
      <c r="D133" s="57" t="s">
        <v>523</v>
      </c>
      <c r="E133" s="49" t="s">
        <v>174</v>
      </c>
      <c r="F133" s="49" t="s">
        <v>382</v>
      </c>
      <c r="G133" s="44">
        <v>30</v>
      </c>
      <c r="H133" s="49" t="s">
        <v>554</v>
      </c>
    </row>
    <row r="134" spans="1:8" x14ac:dyDescent="0.2">
      <c r="A134" s="49">
        <v>132</v>
      </c>
      <c r="B134" s="49" t="s">
        <v>357</v>
      </c>
      <c r="C134" s="49"/>
      <c r="D134" s="57" t="s">
        <v>356</v>
      </c>
      <c r="E134" s="49" t="s">
        <v>174</v>
      </c>
      <c r="F134" s="49" t="s">
        <v>355</v>
      </c>
      <c r="G134" s="44">
        <v>1.8</v>
      </c>
      <c r="H134" s="49" t="s">
        <v>547</v>
      </c>
    </row>
    <row r="135" spans="1:8" x14ac:dyDescent="0.2">
      <c r="A135" s="49">
        <v>133</v>
      </c>
      <c r="B135" s="49" t="s">
        <v>358</v>
      </c>
      <c r="C135" s="49"/>
      <c r="D135" s="57" t="s">
        <v>359</v>
      </c>
      <c r="E135" s="49" t="s">
        <v>174</v>
      </c>
      <c r="F135" s="49" t="s">
        <v>360</v>
      </c>
      <c r="G135" s="44">
        <v>5.6</v>
      </c>
      <c r="H135" s="49" t="s">
        <v>547</v>
      </c>
    </row>
    <row r="136" spans="1:8" x14ac:dyDescent="0.2">
      <c r="A136" s="49">
        <v>134</v>
      </c>
      <c r="B136" s="49" t="s">
        <v>364</v>
      </c>
      <c r="C136" s="49" t="s">
        <v>363</v>
      </c>
      <c r="D136" s="57" t="s">
        <v>362</v>
      </c>
      <c r="E136" s="49" t="s">
        <v>174</v>
      </c>
      <c r="F136" s="49" t="s">
        <v>361</v>
      </c>
      <c r="G136" s="44">
        <v>6.95</v>
      </c>
      <c r="H136" s="49" t="s">
        <v>547</v>
      </c>
    </row>
    <row r="137" spans="1:8" x14ac:dyDescent="0.2">
      <c r="A137" s="49">
        <v>135</v>
      </c>
      <c r="B137" s="49" t="s">
        <v>365</v>
      </c>
      <c r="C137" s="49" t="s">
        <v>366</v>
      </c>
      <c r="D137" s="57" t="s">
        <v>367</v>
      </c>
      <c r="E137" s="49" t="s">
        <v>174</v>
      </c>
      <c r="F137" s="49" t="s">
        <v>368</v>
      </c>
      <c r="G137" s="44">
        <v>5.5</v>
      </c>
      <c r="H137" s="49" t="s">
        <v>554</v>
      </c>
    </row>
    <row r="138" spans="1:8" x14ac:dyDescent="0.2">
      <c r="A138" s="49">
        <v>136</v>
      </c>
      <c r="B138" s="49" t="s">
        <v>370</v>
      </c>
      <c r="C138" s="49"/>
      <c r="D138" s="57" t="s">
        <v>462</v>
      </c>
      <c r="E138" s="49" t="s">
        <v>463</v>
      </c>
      <c r="F138" s="49" t="s">
        <v>369</v>
      </c>
      <c r="G138" s="44">
        <v>1</v>
      </c>
      <c r="H138" s="49" t="s">
        <v>554</v>
      </c>
    </row>
    <row r="139" spans="1:8" ht="24" customHeight="1" x14ac:dyDescent="0.2">
      <c r="A139" s="49">
        <v>137</v>
      </c>
      <c r="B139" s="49" t="s">
        <v>371</v>
      </c>
      <c r="C139" s="49"/>
      <c r="D139" s="57" t="s">
        <v>372</v>
      </c>
      <c r="E139" s="49" t="s">
        <v>174</v>
      </c>
      <c r="F139" s="49" t="s">
        <v>373</v>
      </c>
      <c r="G139" s="44">
        <v>14.8</v>
      </c>
      <c r="H139" s="49" t="s">
        <v>549</v>
      </c>
    </row>
    <row r="140" spans="1:8" x14ac:dyDescent="0.2">
      <c r="A140" s="49">
        <v>138</v>
      </c>
      <c r="B140" s="49" t="s">
        <v>376</v>
      </c>
      <c r="C140" s="49"/>
      <c r="D140" s="57" t="s">
        <v>375</v>
      </c>
      <c r="E140" s="49" t="s">
        <v>174</v>
      </c>
      <c r="F140" s="49" t="s">
        <v>374</v>
      </c>
      <c r="G140" s="44">
        <v>19</v>
      </c>
      <c r="H140" s="49" t="s">
        <v>554</v>
      </c>
    </row>
    <row r="141" spans="1:8" x14ac:dyDescent="0.2">
      <c r="A141" s="49">
        <v>139</v>
      </c>
      <c r="B141" s="55" t="s">
        <v>384</v>
      </c>
      <c r="C141" s="55"/>
      <c r="D141" s="55" t="s">
        <v>385</v>
      </c>
      <c r="E141" s="55" t="s">
        <v>7</v>
      </c>
      <c r="F141" s="55" t="s">
        <v>386</v>
      </c>
      <c r="G141" s="44">
        <v>6</v>
      </c>
      <c r="H141" s="49" t="s">
        <v>554</v>
      </c>
    </row>
    <row r="142" spans="1:8" x14ac:dyDescent="0.2">
      <c r="A142" s="49">
        <v>140</v>
      </c>
      <c r="B142" s="55" t="s">
        <v>387</v>
      </c>
      <c r="C142" s="55"/>
      <c r="D142" s="55" t="s">
        <v>388</v>
      </c>
      <c r="E142" s="55" t="s">
        <v>389</v>
      </c>
      <c r="F142" s="55" t="s">
        <v>456</v>
      </c>
      <c r="G142" s="44">
        <v>3.3</v>
      </c>
      <c r="H142" s="49" t="s">
        <v>554</v>
      </c>
    </row>
    <row r="143" spans="1:8" x14ac:dyDescent="0.2">
      <c r="A143" s="49">
        <v>141</v>
      </c>
      <c r="B143" s="55" t="s">
        <v>390</v>
      </c>
      <c r="C143" s="55"/>
      <c r="D143" s="55" t="s">
        <v>391</v>
      </c>
      <c r="E143" s="55" t="s">
        <v>392</v>
      </c>
      <c r="F143" s="55" t="s">
        <v>457</v>
      </c>
      <c r="G143" s="44">
        <v>8.5</v>
      </c>
      <c r="H143" s="49" t="s">
        <v>554</v>
      </c>
    </row>
    <row r="144" spans="1:8" ht="17.25" customHeight="1" x14ac:dyDescent="0.2">
      <c r="A144" s="49">
        <v>142</v>
      </c>
      <c r="B144" s="55" t="s">
        <v>393</v>
      </c>
      <c r="C144" s="55"/>
      <c r="D144" s="55" t="s">
        <v>394</v>
      </c>
      <c r="E144" s="55" t="s">
        <v>11</v>
      </c>
      <c r="F144" s="55" t="s">
        <v>395</v>
      </c>
      <c r="G144" s="44">
        <v>56.8</v>
      </c>
      <c r="H144" s="49" t="s">
        <v>547</v>
      </c>
    </row>
    <row r="145" spans="1:8" x14ac:dyDescent="0.2">
      <c r="A145" s="49">
        <v>143</v>
      </c>
      <c r="B145" s="55" t="s">
        <v>396</v>
      </c>
      <c r="C145" s="55"/>
      <c r="D145" s="55" t="s">
        <v>397</v>
      </c>
      <c r="E145" s="55" t="s">
        <v>11</v>
      </c>
      <c r="F145" s="55" t="s">
        <v>398</v>
      </c>
      <c r="G145" s="44">
        <v>8.3000000000000007</v>
      </c>
      <c r="H145" s="49" t="s">
        <v>554</v>
      </c>
    </row>
    <row r="146" spans="1:8" x14ac:dyDescent="0.2">
      <c r="A146" s="49">
        <v>144</v>
      </c>
      <c r="B146" s="55" t="s">
        <v>399</v>
      </c>
      <c r="C146" s="55"/>
      <c r="D146" s="55" t="s">
        <v>400</v>
      </c>
      <c r="E146" s="55" t="s">
        <v>11</v>
      </c>
      <c r="F146" s="55" t="s">
        <v>458</v>
      </c>
      <c r="G146" s="44">
        <v>11.8</v>
      </c>
      <c r="H146" s="49" t="s">
        <v>554</v>
      </c>
    </row>
    <row r="147" spans="1:8" x14ac:dyDescent="0.2">
      <c r="A147" s="49">
        <v>145</v>
      </c>
      <c r="B147" s="55" t="s">
        <v>401</v>
      </c>
      <c r="C147" s="55"/>
      <c r="D147" s="55" t="s">
        <v>402</v>
      </c>
      <c r="E147" s="55" t="s">
        <v>7</v>
      </c>
      <c r="F147" s="55" t="s">
        <v>403</v>
      </c>
      <c r="G147" s="44">
        <v>6.3</v>
      </c>
      <c r="H147" s="49" t="s">
        <v>547</v>
      </c>
    </row>
    <row r="148" spans="1:8" x14ac:dyDescent="0.2">
      <c r="A148" s="49">
        <v>146</v>
      </c>
      <c r="B148" s="55" t="s">
        <v>404</v>
      </c>
      <c r="C148" s="55" t="s">
        <v>405</v>
      </c>
      <c r="D148" s="55" t="s">
        <v>406</v>
      </c>
      <c r="E148" s="55" t="s">
        <v>392</v>
      </c>
      <c r="F148" s="55" t="s">
        <v>407</v>
      </c>
      <c r="G148" s="44">
        <v>19.5</v>
      </c>
      <c r="H148" s="49" t="s">
        <v>554</v>
      </c>
    </row>
    <row r="149" spans="1:8" x14ac:dyDescent="0.2">
      <c r="A149" s="49">
        <v>147</v>
      </c>
      <c r="B149" s="55" t="s">
        <v>408</v>
      </c>
      <c r="C149" s="55"/>
      <c r="D149" s="55" t="s">
        <v>409</v>
      </c>
      <c r="E149" s="55" t="s">
        <v>7</v>
      </c>
      <c r="F149" s="55" t="s">
        <v>459</v>
      </c>
      <c r="G149" s="44">
        <v>15</v>
      </c>
      <c r="H149" s="49" t="s">
        <v>554</v>
      </c>
    </row>
    <row r="150" spans="1:8" ht="17.25" customHeight="1" x14ac:dyDescent="0.2">
      <c r="A150" s="49">
        <v>148</v>
      </c>
      <c r="B150" s="55" t="s">
        <v>410</v>
      </c>
      <c r="C150" s="55"/>
      <c r="D150" s="55" t="s">
        <v>43</v>
      </c>
      <c r="E150" s="55" t="s">
        <v>7</v>
      </c>
      <c r="F150" s="55" t="s">
        <v>411</v>
      </c>
      <c r="G150" s="44">
        <v>3.5</v>
      </c>
      <c r="H150" s="49" t="s">
        <v>547</v>
      </c>
    </row>
    <row r="151" spans="1:8" x14ac:dyDescent="0.2">
      <c r="A151" s="49">
        <v>149</v>
      </c>
      <c r="B151" s="55" t="s">
        <v>412</v>
      </c>
      <c r="C151" s="55"/>
      <c r="D151" s="55" t="s">
        <v>413</v>
      </c>
      <c r="E151" s="55" t="s">
        <v>7</v>
      </c>
      <c r="F151" s="55" t="s">
        <v>398</v>
      </c>
      <c r="G151" s="44">
        <v>11.4</v>
      </c>
      <c r="H151" s="49" t="s">
        <v>547</v>
      </c>
    </row>
    <row r="152" spans="1:8" ht="17.25" customHeight="1" x14ac:dyDescent="0.2">
      <c r="A152" s="49">
        <v>150</v>
      </c>
      <c r="B152" s="55" t="s">
        <v>414</v>
      </c>
      <c r="C152" s="55"/>
      <c r="D152" s="55" t="s">
        <v>391</v>
      </c>
      <c r="E152" s="55" t="s">
        <v>392</v>
      </c>
      <c r="F152" s="55" t="s">
        <v>415</v>
      </c>
      <c r="G152" s="44">
        <v>1.4</v>
      </c>
      <c r="H152" s="49" t="s">
        <v>547</v>
      </c>
    </row>
    <row r="153" spans="1:8" x14ac:dyDescent="0.2">
      <c r="A153" s="49">
        <v>151</v>
      </c>
      <c r="B153" s="55" t="s">
        <v>416</v>
      </c>
      <c r="C153" s="55"/>
      <c r="D153" s="55" t="s">
        <v>413</v>
      </c>
      <c r="E153" s="55" t="s">
        <v>7</v>
      </c>
      <c r="F153" s="55" t="s">
        <v>398</v>
      </c>
      <c r="G153" s="44">
        <v>10.9</v>
      </c>
      <c r="H153" s="49" t="s">
        <v>554</v>
      </c>
    </row>
    <row r="154" spans="1:8" x14ac:dyDescent="0.2">
      <c r="A154" s="49">
        <v>152</v>
      </c>
      <c r="B154" s="55" t="s">
        <v>417</v>
      </c>
      <c r="C154" s="55"/>
      <c r="D154" s="55" t="s">
        <v>418</v>
      </c>
      <c r="E154" s="55" t="s">
        <v>464</v>
      </c>
      <c r="F154" s="55" t="s">
        <v>460</v>
      </c>
      <c r="G154" s="44">
        <v>5.5</v>
      </c>
      <c r="H154" s="49" t="s">
        <v>554</v>
      </c>
    </row>
    <row r="155" spans="1:8" ht="15.75" customHeight="1" x14ac:dyDescent="0.2">
      <c r="A155" s="49">
        <v>153</v>
      </c>
      <c r="B155" s="55" t="s">
        <v>419</v>
      </c>
      <c r="C155" s="55"/>
      <c r="D155" s="55" t="s">
        <v>114</v>
      </c>
      <c r="E155" s="55" t="s">
        <v>392</v>
      </c>
      <c r="F155" s="55" t="s">
        <v>420</v>
      </c>
      <c r="G155" s="44">
        <v>1.3</v>
      </c>
      <c r="H155" s="49" t="s">
        <v>547</v>
      </c>
    </row>
    <row r="156" spans="1:8" x14ac:dyDescent="0.2">
      <c r="A156" s="49">
        <v>154</v>
      </c>
      <c r="B156" s="55" t="s">
        <v>421</v>
      </c>
      <c r="C156" s="55"/>
      <c r="D156" s="55" t="s">
        <v>422</v>
      </c>
      <c r="E156" s="55" t="s">
        <v>11</v>
      </c>
      <c r="F156" s="55" t="s">
        <v>461</v>
      </c>
      <c r="G156" s="44">
        <v>4.75</v>
      </c>
      <c r="H156" s="49" t="s">
        <v>547</v>
      </c>
    </row>
    <row r="157" spans="1:8" x14ac:dyDescent="0.2">
      <c r="A157" s="49">
        <v>155</v>
      </c>
      <c r="B157" s="55" t="s">
        <v>423</v>
      </c>
      <c r="C157" s="55"/>
      <c r="D157" s="55" t="s">
        <v>424</v>
      </c>
      <c r="E157" s="55" t="s">
        <v>11</v>
      </c>
      <c r="F157" s="55" t="s">
        <v>398</v>
      </c>
      <c r="G157" s="44">
        <v>10.199999999999999</v>
      </c>
      <c r="H157" s="49" t="s">
        <v>554</v>
      </c>
    </row>
    <row r="158" spans="1:8" x14ac:dyDescent="0.2">
      <c r="A158" s="49">
        <v>156</v>
      </c>
      <c r="B158" s="55" t="s">
        <v>425</v>
      </c>
      <c r="C158" s="55"/>
      <c r="D158" s="55" t="s">
        <v>409</v>
      </c>
      <c r="E158" s="55" t="s">
        <v>7</v>
      </c>
      <c r="F158" s="55" t="s">
        <v>459</v>
      </c>
      <c r="G158" s="44">
        <v>13.2</v>
      </c>
      <c r="H158" s="49" t="s">
        <v>554</v>
      </c>
    </row>
    <row r="159" spans="1:8" x14ac:dyDescent="0.2">
      <c r="A159" s="49">
        <v>157</v>
      </c>
      <c r="B159" s="55" t="s">
        <v>426</v>
      </c>
      <c r="C159" s="55"/>
      <c r="D159" s="55" t="s">
        <v>427</v>
      </c>
      <c r="E159" s="55" t="s">
        <v>11</v>
      </c>
      <c r="F159" s="55" t="s">
        <v>398</v>
      </c>
      <c r="G159" s="44">
        <v>13.7</v>
      </c>
      <c r="H159" s="49" t="s">
        <v>554</v>
      </c>
    </row>
    <row r="160" spans="1:8" x14ac:dyDescent="0.2">
      <c r="A160" s="49">
        <v>158</v>
      </c>
      <c r="B160" s="55" t="s">
        <v>428</v>
      </c>
      <c r="C160" s="55"/>
      <c r="D160" s="55" t="s">
        <v>429</v>
      </c>
      <c r="E160" s="55" t="s">
        <v>7</v>
      </c>
      <c r="F160" s="55" t="s">
        <v>398</v>
      </c>
      <c r="G160" s="44">
        <v>7.6</v>
      </c>
      <c r="H160" s="49" t="s">
        <v>554</v>
      </c>
    </row>
    <row r="161" spans="1:8" x14ac:dyDescent="0.2">
      <c r="A161" s="49">
        <v>159</v>
      </c>
      <c r="B161" s="55" t="s">
        <v>430</v>
      </c>
      <c r="C161" s="55"/>
      <c r="D161" s="55" t="s">
        <v>424</v>
      </c>
      <c r="E161" s="55" t="s">
        <v>11</v>
      </c>
      <c r="F161" s="55" t="s">
        <v>398</v>
      </c>
      <c r="G161" s="44">
        <v>9.4</v>
      </c>
      <c r="H161" s="49" t="s">
        <v>554</v>
      </c>
    </row>
    <row r="162" spans="1:8" ht="13.5" customHeight="1" x14ac:dyDescent="0.2">
      <c r="A162" s="49">
        <v>160</v>
      </c>
      <c r="B162" s="55" t="s">
        <v>431</v>
      </c>
      <c r="C162" s="55" t="s">
        <v>432</v>
      </c>
      <c r="D162" s="55" t="s">
        <v>433</v>
      </c>
      <c r="E162" s="55" t="s">
        <v>11</v>
      </c>
      <c r="F162" s="55" t="s">
        <v>434</v>
      </c>
      <c r="G162" s="44">
        <v>14.8</v>
      </c>
      <c r="H162" s="49" t="s">
        <v>547</v>
      </c>
    </row>
    <row r="163" spans="1:8" x14ac:dyDescent="0.2">
      <c r="A163" s="49">
        <v>161</v>
      </c>
      <c r="B163" s="55" t="s">
        <v>435</v>
      </c>
      <c r="C163" s="55" t="s">
        <v>436</v>
      </c>
      <c r="D163" s="55" t="s">
        <v>437</v>
      </c>
      <c r="E163" s="55" t="s">
        <v>11</v>
      </c>
      <c r="F163" s="55" t="s">
        <v>438</v>
      </c>
      <c r="G163" s="44">
        <v>15.3</v>
      </c>
      <c r="H163" s="49" t="s">
        <v>554</v>
      </c>
    </row>
    <row r="164" spans="1:8" ht="18" customHeight="1" x14ac:dyDescent="0.2">
      <c r="A164" s="49">
        <v>162</v>
      </c>
      <c r="B164" s="55" t="s">
        <v>439</v>
      </c>
      <c r="C164" s="55"/>
      <c r="D164" s="55" t="s">
        <v>440</v>
      </c>
      <c r="E164" s="55" t="s">
        <v>11</v>
      </c>
      <c r="F164" s="55" t="s">
        <v>441</v>
      </c>
      <c r="G164" s="44">
        <v>2.5</v>
      </c>
      <c r="H164" s="49" t="s">
        <v>547</v>
      </c>
    </row>
    <row r="165" spans="1:8" x14ac:dyDescent="0.2">
      <c r="A165" s="49">
        <v>163</v>
      </c>
      <c r="B165" s="55" t="s">
        <v>442</v>
      </c>
      <c r="C165" s="55"/>
      <c r="D165" s="55" t="s">
        <v>409</v>
      </c>
      <c r="E165" s="55" t="s">
        <v>7</v>
      </c>
      <c r="F165" s="55" t="s">
        <v>459</v>
      </c>
      <c r="G165" s="44">
        <v>12.8</v>
      </c>
      <c r="H165" s="49" t="s">
        <v>554</v>
      </c>
    </row>
    <row r="166" spans="1:8" x14ac:dyDescent="0.2">
      <c r="A166" s="49">
        <v>164</v>
      </c>
      <c r="B166" s="55" t="s">
        <v>443</v>
      </c>
      <c r="C166" s="55"/>
      <c r="D166" s="55" t="s">
        <v>409</v>
      </c>
      <c r="E166" s="55" t="s">
        <v>7</v>
      </c>
      <c r="F166" s="55" t="s">
        <v>459</v>
      </c>
      <c r="G166" s="44">
        <v>10.5</v>
      </c>
      <c r="H166" s="49" t="s">
        <v>554</v>
      </c>
    </row>
    <row r="167" spans="1:8" x14ac:dyDescent="0.2">
      <c r="A167" s="49">
        <v>165</v>
      </c>
      <c r="B167" s="55" t="s">
        <v>444</v>
      </c>
      <c r="C167" s="55"/>
      <c r="D167" s="55" t="s">
        <v>445</v>
      </c>
      <c r="E167" s="55" t="s">
        <v>7</v>
      </c>
      <c r="F167" s="55" t="s">
        <v>398</v>
      </c>
      <c r="G167" s="44">
        <v>7.1</v>
      </c>
      <c r="H167" s="49" t="s">
        <v>547</v>
      </c>
    </row>
    <row r="168" spans="1:8" ht="15" customHeight="1" x14ac:dyDescent="0.2">
      <c r="A168" s="49">
        <v>166</v>
      </c>
      <c r="B168" s="55" t="s">
        <v>446</v>
      </c>
      <c r="C168" s="55"/>
      <c r="D168" s="55" t="s">
        <v>447</v>
      </c>
      <c r="E168" s="55" t="s">
        <v>11</v>
      </c>
      <c r="F168" s="55" t="s">
        <v>448</v>
      </c>
      <c r="G168" s="44">
        <v>11</v>
      </c>
      <c r="H168" s="49" t="s">
        <v>554</v>
      </c>
    </row>
    <row r="169" spans="1:8" x14ac:dyDescent="0.2">
      <c r="A169" s="49">
        <v>167</v>
      </c>
      <c r="B169" s="55" t="s">
        <v>449</v>
      </c>
      <c r="C169" s="55"/>
      <c r="D169" s="55" t="s">
        <v>409</v>
      </c>
      <c r="E169" s="55" t="s">
        <v>7</v>
      </c>
      <c r="F169" s="55" t="s">
        <v>459</v>
      </c>
      <c r="G169" s="44">
        <v>14.8</v>
      </c>
      <c r="H169" s="49" t="s">
        <v>554</v>
      </c>
    </row>
    <row r="170" spans="1:8" x14ac:dyDescent="0.2">
      <c r="A170" s="49">
        <v>168</v>
      </c>
      <c r="B170" s="55" t="s">
        <v>450</v>
      </c>
      <c r="C170" s="55"/>
      <c r="D170" s="55" t="s">
        <v>409</v>
      </c>
      <c r="E170" s="55" t="s">
        <v>7</v>
      </c>
      <c r="F170" s="55" t="s">
        <v>459</v>
      </c>
      <c r="G170" s="44">
        <v>13</v>
      </c>
      <c r="H170" s="49" t="s">
        <v>554</v>
      </c>
    </row>
    <row r="171" spans="1:8" ht="15" customHeight="1" x14ac:dyDescent="0.2">
      <c r="A171" s="49">
        <v>169</v>
      </c>
      <c r="B171" s="55" t="s">
        <v>451</v>
      </c>
      <c r="C171" s="55"/>
      <c r="D171" s="55" t="s">
        <v>452</v>
      </c>
      <c r="E171" s="55" t="s">
        <v>11</v>
      </c>
      <c r="F171" s="55" t="s">
        <v>453</v>
      </c>
      <c r="G171" s="44">
        <v>16.5</v>
      </c>
      <c r="H171" s="49" t="s">
        <v>554</v>
      </c>
    </row>
    <row r="172" spans="1:8" x14ac:dyDescent="0.2">
      <c r="A172" s="49">
        <v>170</v>
      </c>
      <c r="B172" s="55" t="s">
        <v>454</v>
      </c>
      <c r="C172" s="55"/>
      <c r="D172" s="55" t="s">
        <v>155</v>
      </c>
      <c r="E172" s="55" t="s">
        <v>11</v>
      </c>
      <c r="F172" s="55" t="s">
        <v>398</v>
      </c>
      <c r="G172" s="44">
        <v>9.9</v>
      </c>
      <c r="H172" s="49" t="s">
        <v>554</v>
      </c>
    </row>
    <row r="173" spans="1:8" x14ac:dyDescent="0.2">
      <c r="A173" s="49">
        <v>171</v>
      </c>
      <c r="B173" s="55" t="s">
        <v>455</v>
      </c>
      <c r="C173" s="55"/>
      <c r="D173" s="55" t="s">
        <v>385</v>
      </c>
      <c r="E173" s="55" t="s">
        <v>7</v>
      </c>
      <c r="F173" s="55" t="s">
        <v>398</v>
      </c>
      <c r="G173" s="44">
        <v>9.3800000000000008</v>
      </c>
      <c r="H173" s="49" t="s">
        <v>547</v>
      </c>
    </row>
    <row r="174" spans="1:8" x14ac:dyDescent="0.2">
      <c r="A174" s="49">
        <v>172</v>
      </c>
      <c r="B174" s="49" t="s">
        <v>468</v>
      </c>
      <c r="C174" s="49"/>
      <c r="D174" s="55" t="s">
        <v>469</v>
      </c>
      <c r="E174" s="49" t="s">
        <v>470</v>
      </c>
      <c r="F174" s="49" t="s">
        <v>471</v>
      </c>
      <c r="G174" s="44">
        <v>0.6</v>
      </c>
      <c r="H174" s="49" t="s">
        <v>547</v>
      </c>
    </row>
    <row r="175" spans="1:8" x14ac:dyDescent="0.2">
      <c r="A175" s="49">
        <v>173</v>
      </c>
      <c r="B175" s="49" t="s">
        <v>472</v>
      </c>
      <c r="C175" s="49"/>
      <c r="D175" s="55" t="s">
        <v>581</v>
      </c>
      <c r="E175" s="49" t="s">
        <v>473</v>
      </c>
      <c r="F175" s="49" t="s">
        <v>474</v>
      </c>
      <c r="G175" s="44">
        <v>3</v>
      </c>
      <c r="H175" s="49" t="s">
        <v>554</v>
      </c>
    </row>
    <row r="176" spans="1:8" x14ac:dyDescent="0.2">
      <c r="A176" s="49">
        <v>174</v>
      </c>
      <c r="B176" s="49" t="s">
        <v>475</v>
      </c>
      <c r="C176" s="49"/>
      <c r="D176" s="55" t="s">
        <v>476</v>
      </c>
      <c r="E176" s="49" t="s">
        <v>477</v>
      </c>
      <c r="F176" s="49" t="s">
        <v>478</v>
      </c>
      <c r="G176" s="44">
        <v>1.5</v>
      </c>
      <c r="H176" s="49" t="s">
        <v>547</v>
      </c>
    </row>
    <row r="177" spans="1:8" x14ac:dyDescent="0.2">
      <c r="A177" s="49">
        <v>175</v>
      </c>
      <c r="B177" s="49" t="s">
        <v>479</v>
      </c>
      <c r="C177" s="49" t="s">
        <v>480</v>
      </c>
      <c r="D177" s="55" t="s">
        <v>582</v>
      </c>
      <c r="E177" s="49" t="s">
        <v>473</v>
      </c>
      <c r="F177" s="49" t="s">
        <v>481</v>
      </c>
      <c r="G177" s="44">
        <v>11.88</v>
      </c>
      <c r="H177" s="49" t="s">
        <v>547</v>
      </c>
    </row>
    <row r="178" spans="1:8" ht="24" x14ac:dyDescent="0.2">
      <c r="A178" s="49">
        <v>176</v>
      </c>
      <c r="B178" s="49" t="s">
        <v>482</v>
      </c>
      <c r="C178" s="49" t="s">
        <v>483</v>
      </c>
      <c r="D178" s="55" t="s">
        <v>583</v>
      </c>
      <c r="E178" s="49" t="s">
        <v>473</v>
      </c>
      <c r="F178" s="49" t="s">
        <v>484</v>
      </c>
      <c r="G178" s="44">
        <v>16.5</v>
      </c>
      <c r="H178" s="49" t="s">
        <v>557</v>
      </c>
    </row>
    <row r="179" spans="1:8" ht="24" x14ac:dyDescent="0.2">
      <c r="A179" s="49">
        <v>177</v>
      </c>
      <c r="B179" s="49" t="s">
        <v>485</v>
      </c>
      <c r="C179" s="49"/>
      <c r="D179" s="49" t="s">
        <v>584</v>
      </c>
      <c r="E179" s="49" t="s">
        <v>470</v>
      </c>
      <c r="F179" s="49" t="s">
        <v>486</v>
      </c>
      <c r="G179" s="44">
        <v>7.5</v>
      </c>
      <c r="H179" s="49" t="s">
        <v>557</v>
      </c>
    </row>
    <row r="180" spans="1:8" ht="24" x14ac:dyDescent="0.2">
      <c r="A180" s="49">
        <v>178</v>
      </c>
      <c r="B180" s="49" t="s">
        <v>487</v>
      </c>
      <c r="C180" s="49" t="s">
        <v>488</v>
      </c>
      <c r="D180" s="55" t="s">
        <v>489</v>
      </c>
      <c r="E180" s="49" t="s">
        <v>473</v>
      </c>
      <c r="F180" s="49" t="s">
        <v>490</v>
      </c>
      <c r="G180" s="44">
        <v>23</v>
      </c>
      <c r="H180" s="49" t="s">
        <v>557</v>
      </c>
    </row>
    <row r="181" spans="1:8" x14ac:dyDescent="0.2">
      <c r="A181" s="49">
        <v>179</v>
      </c>
      <c r="B181" s="49" t="s">
        <v>491</v>
      </c>
      <c r="C181" s="49"/>
      <c r="D181" s="55" t="s">
        <v>492</v>
      </c>
      <c r="E181" s="49" t="s">
        <v>477</v>
      </c>
      <c r="F181" s="49" t="s">
        <v>493</v>
      </c>
      <c r="G181" s="44">
        <v>20</v>
      </c>
      <c r="H181" s="49" t="s">
        <v>554</v>
      </c>
    </row>
    <row r="182" spans="1:8" x14ac:dyDescent="0.2">
      <c r="A182" s="49">
        <v>180</v>
      </c>
      <c r="B182" s="49" t="s">
        <v>494</v>
      </c>
      <c r="C182" s="49"/>
      <c r="D182" s="55" t="s">
        <v>495</v>
      </c>
      <c r="E182" s="49" t="s">
        <v>473</v>
      </c>
      <c r="F182" s="49" t="s">
        <v>496</v>
      </c>
      <c r="G182" s="44">
        <v>18</v>
      </c>
      <c r="H182" s="49" t="s">
        <v>554</v>
      </c>
    </row>
    <row r="183" spans="1:8" ht="24" x14ac:dyDescent="0.2">
      <c r="A183" s="49">
        <v>181</v>
      </c>
      <c r="B183" s="49" t="s">
        <v>497</v>
      </c>
      <c r="C183" s="49"/>
      <c r="D183" s="55" t="s">
        <v>498</v>
      </c>
      <c r="E183" s="49" t="s">
        <v>473</v>
      </c>
      <c r="F183" s="49" t="s">
        <v>499</v>
      </c>
      <c r="G183" s="44">
        <v>2</v>
      </c>
      <c r="H183" s="49" t="s">
        <v>557</v>
      </c>
    </row>
    <row r="184" spans="1:8" x14ac:dyDescent="0.2">
      <c r="A184" s="49">
        <v>182</v>
      </c>
      <c r="B184" s="49" t="s">
        <v>500</v>
      </c>
      <c r="C184" s="49"/>
      <c r="D184" s="55" t="s">
        <v>501</v>
      </c>
      <c r="E184" s="49" t="s">
        <v>470</v>
      </c>
      <c r="F184" s="49" t="s">
        <v>502</v>
      </c>
      <c r="G184" s="44">
        <v>0.9</v>
      </c>
      <c r="H184" s="49" t="s">
        <v>547</v>
      </c>
    </row>
    <row r="185" spans="1:8" x14ac:dyDescent="0.2">
      <c r="A185" s="49">
        <v>183</v>
      </c>
      <c r="B185" s="49" t="s">
        <v>503</v>
      </c>
      <c r="C185" s="49" t="s">
        <v>504</v>
      </c>
      <c r="D185" s="55" t="s">
        <v>505</v>
      </c>
      <c r="E185" s="49" t="s">
        <v>473</v>
      </c>
      <c r="F185" s="49" t="s">
        <v>506</v>
      </c>
      <c r="G185" s="44">
        <v>6</v>
      </c>
      <c r="H185" s="49" t="s">
        <v>547</v>
      </c>
    </row>
    <row r="186" spans="1:8" ht="24" x14ac:dyDescent="0.2">
      <c r="A186" s="49">
        <v>184</v>
      </c>
      <c r="B186" s="49" t="s">
        <v>507</v>
      </c>
      <c r="C186" s="49" t="s">
        <v>508</v>
      </c>
      <c r="D186" s="49" t="s">
        <v>511</v>
      </c>
      <c r="E186" s="49" t="s">
        <v>510</v>
      </c>
      <c r="F186" s="49" t="s">
        <v>509</v>
      </c>
      <c r="G186" s="44">
        <v>18</v>
      </c>
      <c r="H186" s="49" t="s">
        <v>557</v>
      </c>
    </row>
    <row r="187" spans="1:8" x14ac:dyDescent="0.2">
      <c r="A187" s="49">
        <v>185</v>
      </c>
      <c r="B187" s="49" t="s">
        <v>512</v>
      </c>
      <c r="C187" s="49"/>
      <c r="D187" s="49" t="s">
        <v>513</v>
      </c>
      <c r="E187" s="49" t="s">
        <v>514</v>
      </c>
      <c r="F187" s="49" t="s">
        <v>300</v>
      </c>
      <c r="G187" s="44">
        <v>2.5</v>
      </c>
      <c r="H187" s="49" t="s">
        <v>554</v>
      </c>
    </row>
    <row r="188" spans="1:8" x14ac:dyDescent="0.2">
      <c r="A188" s="49">
        <v>186</v>
      </c>
      <c r="B188" s="49" t="s">
        <v>515</v>
      </c>
      <c r="C188" s="49"/>
      <c r="D188" s="49" t="s">
        <v>516</v>
      </c>
      <c r="E188" s="49" t="s">
        <v>517</v>
      </c>
      <c r="F188" s="49" t="s">
        <v>518</v>
      </c>
      <c r="G188" s="44">
        <v>18</v>
      </c>
      <c r="H188" s="49" t="s">
        <v>554</v>
      </c>
    </row>
  </sheetData>
  <mergeCells count="2">
    <mergeCell ref="A1:F1"/>
    <mergeCell ref="H1:H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C1" workbookViewId="0">
      <selection activeCell="L3" sqref="L3"/>
    </sheetView>
  </sheetViews>
  <sheetFormatPr defaultRowHeight="12.75" x14ac:dyDescent="0.2"/>
  <cols>
    <col min="1" max="1" width="5.25" style="1" bestFit="1" customWidth="1"/>
    <col min="2" max="2" width="23.125" style="1" bestFit="1" customWidth="1"/>
    <col min="3" max="3" width="10.75" style="1" customWidth="1"/>
    <col min="4" max="4" width="16.5" style="1" customWidth="1"/>
    <col min="5" max="5" width="5.25" style="17" bestFit="1" customWidth="1"/>
    <col min="6" max="6" width="16.25" style="1" customWidth="1"/>
    <col min="7" max="7" width="11.375" style="17" customWidth="1"/>
    <col min="8" max="8" width="11.375" style="17" bestFit="1" customWidth="1"/>
    <col min="9" max="9" width="9.625" style="17" bestFit="1" customWidth="1"/>
    <col min="10" max="10" width="10.375" style="17" customWidth="1"/>
    <col min="11" max="11" width="22.25" style="17" bestFit="1" customWidth="1"/>
    <col min="12" max="12" width="23.75" style="1" customWidth="1"/>
    <col min="13" max="16384" width="9" style="1"/>
  </cols>
  <sheetData>
    <row r="1" spans="1:16" ht="33" customHeight="1" x14ac:dyDescent="0.2">
      <c r="A1" s="59" t="s">
        <v>521</v>
      </c>
      <c r="B1" s="59"/>
      <c r="C1" s="59"/>
      <c r="D1" s="59"/>
      <c r="E1" s="59"/>
      <c r="F1" s="59"/>
      <c r="G1" s="18" t="s">
        <v>548</v>
      </c>
      <c r="H1" s="18" t="s">
        <v>550</v>
      </c>
      <c r="I1" s="18" t="s">
        <v>555</v>
      </c>
      <c r="J1" s="18"/>
      <c r="K1" s="18"/>
      <c r="L1" s="18"/>
      <c r="M1" s="18"/>
      <c r="N1" s="18"/>
      <c r="O1" s="18"/>
      <c r="P1" s="18"/>
    </row>
    <row r="2" spans="1:16" ht="24" x14ac:dyDescent="0.2">
      <c r="A2" s="4" t="s">
        <v>519</v>
      </c>
      <c r="B2" s="4" t="s">
        <v>0</v>
      </c>
      <c r="C2" s="4" t="s">
        <v>1</v>
      </c>
      <c r="D2" s="4" t="s">
        <v>2</v>
      </c>
      <c r="E2" s="4" t="s">
        <v>3</v>
      </c>
      <c r="F2" s="18" t="s">
        <v>4</v>
      </c>
      <c r="G2" s="4" t="s">
        <v>520</v>
      </c>
      <c r="H2" s="4" t="s">
        <v>520</v>
      </c>
      <c r="I2" s="4" t="s">
        <v>520</v>
      </c>
      <c r="J2" s="23" t="s">
        <v>545</v>
      </c>
      <c r="K2" s="23" t="s">
        <v>546</v>
      </c>
    </row>
    <row r="3" spans="1:16" s="36" customFormat="1" ht="23.25" customHeight="1" x14ac:dyDescent="0.2">
      <c r="A3" s="27">
        <v>1</v>
      </c>
      <c r="B3" s="28" t="s">
        <v>5</v>
      </c>
      <c r="C3" s="29"/>
      <c r="D3" s="29" t="s">
        <v>6</v>
      </c>
      <c r="E3" s="30" t="s">
        <v>8</v>
      </c>
      <c r="F3" s="31" t="s">
        <v>9</v>
      </c>
      <c r="G3" s="32">
        <v>3.5</v>
      </c>
      <c r="H3" s="33">
        <v>3.6750000000000003</v>
      </c>
      <c r="I3" s="34">
        <v>3.5</v>
      </c>
      <c r="J3" s="35">
        <f t="shared" ref="J3:J34" si="0">MIN(G3:I3)</f>
        <v>3.5</v>
      </c>
      <c r="K3" s="35" t="str">
        <f>INDEX($G$1:$I$1,MATCH(MIN(G3:I3),G3:I3,0))</f>
        <v>山东恒民医药有限公司</v>
      </c>
      <c r="L3" s="46" t="s">
        <v>556</v>
      </c>
    </row>
    <row r="4" spans="1:16" ht="20.100000000000001" customHeight="1" x14ac:dyDescent="0.2">
      <c r="A4" s="2">
        <v>2</v>
      </c>
      <c r="B4" s="3" t="s">
        <v>10</v>
      </c>
      <c r="C4" s="5"/>
      <c r="D4" s="5" t="s">
        <v>21</v>
      </c>
      <c r="E4" s="4" t="s">
        <v>12</v>
      </c>
      <c r="F4" s="19" t="s">
        <v>13</v>
      </c>
      <c r="G4" s="24">
        <v>40.96</v>
      </c>
      <c r="H4" s="25">
        <v>43.008000000000003</v>
      </c>
      <c r="I4" s="26">
        <v>28.5</v>
      </c>
      <c r="J4" s="17">
        <f t="shared" si="0"/>
        <v>28.5</v>
      </c>
      <c r="K4" s="17" t="str">
        <f>INDEX($G$1:$I$1,MATCH(MIN(G4:I4),G4:I4,0))</f>
        <v xml:space="preserve">山东瑞弘医药有限公司 </v>
      </c>
      <c r="L4" s="36" t="s">
        <v>554</v>
      </c>
    </row>
    <row r="5" spans="1:16" ht="20.100000000000001" customHeight="1" x14ac:dyDescent="0.2">
      <c r="A5" s="2">
        <v>3</v>
      </c>
      <c r="B5" s="3" t="s">
        <v>15</v>
      </c>
      <c r="C5" s="5"/>
      <c r="D5" s="5" t="s">
        <v>551</v>
      </c>
      <c r="E5" s="4" t="s">
        <v>8</v>
      </c>
      <c r="F5" s="19" t="s">
        <v>14</v>
      </c>
      <c r="G5" s="24">
        <v>2.35</v>
      </c>
      <c r="H5" s="25">
        <v>2.4675000000000002</v>
      </c>
      <c r="I5" s="26">
        <v>2.2999999999999998</v>
      </c>
      <c r="J5" s="17">
        <f t="shared" si="0"/>
        <v>2.2999999999999998</v>
      </c>
      <c r="K5" s="17" t="str">
        <f>INDEX($G$1:$I$1,MATCH(MIN(G5:I5),G5:I5,0))</f>
        <v xml:space="preserve">山东瑞弘医药有限公司 </v>
      </c>
      <c r="L5" s="36" t="s">
        <v>554</v>
      </c>
    </row>
    <row r="6" spans="1:16" ht="20.100000000000001" customHeight="1" x14ac:dyDescent="0.2">
      <c r="A6" s="2">
        <v>4</v>
      </c>
      <c r="B6" s="3" t="s">
        <v>16</v>
      </c>
      <c r="C6" s="5"/>
      <c r="D6" s="5" t="s">
        <v>524</v>
      </c>
      <c r="E6" s="4" t="s">
        <v>12</v>
      </c>
      <c r="F6" s="19" t="s">
        <v>13</v>
      </c>
      <c r="G6" s="24">
        <v>21.2</v>
      </c>
      <c r="H6" s="25">
        <v>22.26</v>
      </c>
      <c r="I6" s="26">
        <v>19.5</v>
      </c>
      <c r="J6" s="17">
        <f t="shared" si="0"/>
        <v>19.5</v>
      </c>
      <c r="K6" s="17" t="str">
        <f t="shared" ref="K6:K69" si="1">INDEX($G$1:$I$1,MATCH(MIN(G6:I6),G6:I6,0))</f>
        <v xml:space="preserve">山东瑞弘医药有限公司 </v>
      </c>
      <c r="L6" s="36" t="s">
        <v>554</v>
      </c>
    </row>
    <row r="7" spans="1:16" ht="20.100000000000001" customHeight="1" x14ac:dyDescent="0.2">
      <c r="A7" s="2">
        <v>5</v>
      </c>
      <c r="B7" s="3" t="s">
        <v>20</v>
      </c>
      <c r="C7" s="3" t="s">
        <v>19</v>
      </c>
      <c r="D7" s="5" t="s">
        <v>18</v>
      </c>
      <c r="E7" s="4" t="s">
        <v>22</v>
      </c>
      <c r="F7" s="19" t="s">
        <v>17</v>
      </c>
      <c r="G7" s="24">
        <v>12</v>
      </c>
      <c r="H7" s="25">
        <v>12.600000000000001</v>
      </c>
      <c r="I7" s="26">
        <v>15</v>
      </c>
      <c r="J7" s="17">
        <f t="shared" si="0"/>
        <v>12</v>
      </c>
      <c r="K7" s="17" t="str">
        <f t="shared" si="1"/>
        <v>山东恒民医药有限公司</v>
      </c>
      <c r="L7" s="36" t="s">
        <v>547</v>
      </c>
    </row>
    <row r="8" spans="1:16" ht="20.100000000000001" customHeight="1" x14ac:dyDescent="0.2">
      <c r="A8" s="2">
        <v>6</v>
      </c>
      <c r="B8" s="3" t="s">
        <v>23</v>
      </c>
      <c r="C8" s="3" t="s">
        <v>24</v>
      </c>
      <c r="D8" s="5" t="s">
        <v>25</v>
      </c>
      <c r="E8" s="4" t="s">
        <v>22</v>
      </c>
      <c r="F8" s="19" t="s">
        <v>26</v>
      </c>
      <c r="G8" s="24">
        <v>48</v>
      </c>
      <c r="H8" s="25">
        <v>50.400000000000006</v>
      </c>
      <c r="I8" s="26"/>
      <c r="J8" s="17">
        <f t="shared" si="0"/>
        <v>48</v>
      </c>
      <c r="K8" s="18" t="s">
        <v>548</v>
      </c>
      <c r="L8" s="36" t="s">
        <v>547</v>
      </c>
    </row>
    <row r="9" spans="1:16" ht="20.100000000000001" customHeight="1" x14ac:dyDescent="0.2">
      <c r="A9" s="2">
        <v>7</v>
      </c>
      <c r="B9" s="3" t="s">
        <v>27</v>
      </c>
      <c r="C9" s="5"/>
      <c r="D9" s="5" t="s">
        <v>28</v>
      </c>
      <c r="E9" s="4" t="s">
        <v>8</v>
      </c>
      <c r="F9" s="19" t="s">
        <v>29</v>
      </c>
      <c r="G9" s="24">
        <v>23</v>
      </c>
      <c r="H9" s="25">
        <v>24.150000000000002</v>
      </c>
      <c r="I9" s="26">
        <v>21.8</v>
      </c>
      <c r="J9" s="17">
        <f t="shared" si="0"/>
        <v>21.8</v>
      </c>
      <c r="K9" s="17" t="str">
        <f t="shared" si="1"/>
        <v xml:space="preserve">山东瑞弘医药有限公司 </v>
      </c>
      <c r="L9" s="36" t="s">
        <v>554</v>
      </c>
    </row>
    <row r="10" spans="1:16" ht="20.100000000000001" customHeight="1" x14ac:dyDescent="0.2">
      <c r="A10" s="2">
        <v>8</v>
      </c>
      <c r="B10" s="3" t="s">
        <v>30</v>
      </c>
      <c r="C10" s="3" t="s">
        <v>31</v>
      </c>
      <c r="D10" s="5" t="s">
        <v>6</v>
      </c>
      <c r="E10" s="4" t="s">
        <v>7</v>
      </c>
      <c r="F10" s="19" t="s">
        <v>36</v>
      </c>
      <c r="G10" s="24">
        <v>6.3</v>
      </c>
      <c r="H10" s="25">
        <v>6.6150000000000002</v>
      </c>
      <c r="I10" s="26">
        <v>5.5</v>
      </c>
      <c r="J10" s="17">
        <f t="shared" si="0"/>
        <v>5.5</v>
      </c>
      <c r="K10" s="17" t="str">
        <f t="shared" si="1"/>
        <v xml:space="preserve">山东瑞弘医药有限公司 </v>
      </c>
      <c r="L10" s="36" t="s">
        <v>554</v>
      </c>
    </row>
    <row r="11" spans="1:16" ht="20.100000000000001" customHeight="1" x14ac:dyDescent="0.2">
      <c r="A11" s="2">
        <v>9</v>
      </c>
      <c r="B11" s="6" t="s">
        <v>34</v>
      </c>
      <c r="C11" s="6" t="s">
        <v>32</v>
      </c>
      <c r="D11" s="7" t="s">
        <v>33</v>
      </c>
      <c r="E11" s="8" t="s">
        <v>11</v>
      </c>
      <c r="F11" s="20" t="s">
        <v>37</v>
      </c>
      <c r="G11" s="24">
        <v>13</v>
      </c>
      <c r="H11" s="25">
        <v>13.65</v>
      </c>
      <c r="I11" s="26">
        <v>11.6</v>
      </c>
      <c r="J11" s="17">
        <f t="shared" si="0"/>
        <v>11.6</v>
      </c>
      <c r="K11" s="17" t="str">
        <f t="shared" si="1"/>
        <v xml:space="preserve">山东瑞弘医药有限公司 </v>
      </c>
      <c r="L11" s="36" t="s">
        <v>554</v>
      </c>
    </row>
    <row r="12" spans="1:16" ht="20.100000000000001" customHeight="1" x14ac:dyDescent="0.2">
      <c r="A12" s="2">
        <v>10</v>
      </c>
      <c r="B12" s="3" t="s">
        <v>38</v>
      </c>
      <c r="C12" s="3" t="s">
        <v>39</v>
      </c>
      <c r="D12" s="9" t="s">
        <v>552</v>
      </c>
      <c r="E12" s="4" t="s">
        <v>12</v>
      </c>
      <c r="F12" s="19" t="s">
        <v>40</v>
      </c>
      <c r="G12" s="24">
        <v>17.600000000000001</v>
      </c>
      <c r="H12" s="25">
        <v>18.480000000000004</v>
      </c>
      <c r="I12" s="26">
        <v>17.5</v>
      </c>
      <c r="J12" s="17">
        <f t="shared" si="0"/>
        <v>17.5</v>
      </c>
      <c r="K12" s="17" t="str">
        <f t="shared" si="1"/>
        <v xml:space="preserve">山东瑞弘医药有限公司 </v>
      </c>
      <c r="L12" s="36" t="s">
        <v>554</v>
      </c>
    </row>
    <row r="13" spans="1:16" ht="20.100000000000001" customHeight="1" x14ac:dyDescent="0.2">
      <c r="A13" s="2">
        <v>11</v>
      </c>
      <c r="B13" s="3" t="s">
        <v>41</v>
      </c>
      <c r="C13" s="3" t="s">
        <v>42</v>
      </c>
      <c r="D13" s="9" t="s">
        <v>44</v>
      </c>
      <c r="E13" s="4" t="s">
        <v>12</v>
      </c>
      <c r="F13" s="19" t="s">
        <v>45</v>
      </c>
      <c r="G13" s="24">
        <v>13.5</v>
      </c>
      <c r="H13" s="25">
        <v>14.175000000000001</v>
      </c>
      <c r="I13" s="26">
        <v>13.2</v>
      </c>
      <c r="J13" s="17">
        <f t="shared" si="0"/>
        <v>13.2</v>
      </c>
      <c r="K13" s="17" t="str">
        <f t="shared" si="1"/>
        <v xml:space="preserve">山东瑞弘医药有限公司 </v>
      </c>
      <c r="L13" s="36" t="s">
        <v>554</v>
      </c>
    </row>
    <row r="14" spans="1:16" ht="20.100000000000001" customHeight="1" x14ac:dyDescent="0.2">
      <c r="A14" s="2">
        <v>12</v>
      </c>
      <c r="B14" s="3" t="s">
        <v>46</v>
      </c>
      <c r="C14" s="3" t="s">
        <v>47</v>
      </c>
      <c r="D14" s="9" t="s">
        <v>525</v>
      </c>
      <c r="E14" s="4" t="s">
        <v>12</v>
      </c>
      <c r="F14" s="19" t="s">
        <v>48</v>
      </c>
      <c r="G14" s="24">
        <v>17.16</v>
      </c>
      <c r="H14" s="25">
        <v>18.018000000000001</v>
      </c>
      <c r="I14" s="26">
        <v>13</v>
      </c>
      <c r="J14" s="17">
        <f t="shared" si="0"/>
        <v>13</v>
      </c>
      <c r="K14" s="17" t="str">
        <f t="shared" si="1"/>
        <v xml:space="preserve">山东瑞弘医药有限公司 </v>
      </c>
      <c r="L14" s="36" t="s">
        <v>554</v>
      </c>
    </row>
    <row r="15" spans="1:16" s="36" customFormat="1" ht="23.25" customHeight="1" x14ac:dyDescent="0.2">
      <c r="A15" s="27">
        <v>13</v>
      </c>
      <c r="B15" s="28" t="s">
        <v>49</v>
      </c>
      <c r="C15" s="29"/>
      <c r="D15" s="37" t="s">
        <v>6</v>
      </c>
      <c r="E15" s="30" t="s">
        <v>8</v>
      </c>
      <c r="F15" s="31" t="s">
        <v>50</v>
      </c>
      <c r="G15" s="32">
        <v>8.8000000000000007</v>
      </c>
      <c r="H15" s="33">
        <v>9.240000000000002</v>
      </c>
      <c r="I15" s="34">
        <v>8.8000000000000007</v>
      </c>
      <c r="J15" s="35">
        <f t="shared" si="0"/>
        <v>8.8000000000000007</v>
      </c>
      <c r="K15" s="35" t="str">
        <f t="shared" si="1"/>
        <v>山东恒民医药有限公司</v>
      </c>
      <c r="L15" s="46" t="s">
        <v>557</v>
      </c>
    </row>
    <row r="16" spans="1:16" ht="20.100000000000001" customHeight="1" x14ac:dyDescent="0.2">
      <c r="A16" s="2">
        <v>14</v>
      </c>
      <c r="B16" s="3" t="s">
        <v>51</v>
      </c>
      <c r="C16" s="3" t="s">
        <v>52</v>
      </c>
      <c r="D16" s="9" t="s">
        <v>53</v>
      </c>
      <c r="E16" s="4" t="s">
        <v>22</v>
      </c>
      <c r="F16" s="19" t="s">
        <v>40</v>
      </c>
      <c r="G16" s="24">
        <v>17.95</v>
      </c>
      <c r="H16" s="25">
        <v>18.8475</v>
      </c>
      <c r="I16" s="26">
        <v>17.5</v>
      </c>
      <c r="J16" s="17">
        <f t="shared" si="0"/>
        <v>17.5</v>
      </c>
      <c r="K16" s="17" t="str">
        <f t="shared" si="1"/>
        <v xml:space="preserve">山东瑞弘医药有限公司 </v>
      </c>
      <c r="L16" s="36" t="s">
        <v>554</v>
      </c>
    </row>
    <row r="17" spans="1:12" ht="20.100000000000001" customHeight="1" x14ac:dyDescent="0.2">
      <c r="A17" s="2">
        <v>15</v>
      </c>
      <c r="B17" s="3" t="s">
        <v>54</v>
      </c>
      <c r="C17" s="5"/>
      <c r="D17" s="9" t="s">
        <v>55</v>
      </c>
      <c r="E17" s="4" t="s">
        <v>8</v>
      </c>
      <c r="F17" s="19" t="s">
        <v>56</v>
      </c>
      <c r="G17" s="24">
        <v>2.0499999999999998</v>
      </c>
      <c r="H17" s="25">
        <v>2.1524999999999999</v>
      </c>
      <c r="I17" s="26">
        <v>2.1</v>
      </c>
      <c r="J17" s="17">
        <f t="shared" si="0"/>
        <v>2.0499999999999998</v>
      </c>
      <c r="K17" s="17" t="str">
        <f t="shared" si="1"/>
        <v>山东恒民医药有限公司</v>
      </c>
      <c r="L17" s="36" t="s">
        <v>547</v>
      </c>
    </row>
    <row r="18" spans="1:12" ht="20.100000000000001" customHeight="1" x14ac:dyDescent="0.2">
      <c r="A18" s="2">
        <v>16</v>
      </c>
      <c r="B18" s="3" t="s">
        <v>57</v>
      </c>
      <c r="C18" s="3" t="s">
        <v>58</v>
      </c>
      <c r="D18" s="9" t="s">
        <v>59</v>
      </c>
      <c r="E18" s="4" t="s">
        <v>22</v>
      </c>
      <c r="F18" s="19" t="s">
        <v>60</v>
      </c>
      <c r="G18" s="24">
        <v>1.1000000000000001</v>
      </c>
      <c r="H18" s="25">
        <v>1.1550000000000002</v>
      </c>
      <c r="I18" s="26">
        <v>1.2</v>
      </c>
      <c r="J18" s="17">
        <f t="shared" si="0"/>
        <v>1.1000000000000001</v>
      </c>
      <c r="K18" s="17" t="str">
        <f t="shared" si="1"/>
        <v>山东恒民医药有限公司</v>
      </c>
      <c r="L18" s="36" t="s">
        <v>547</v>
      </c>
    </row>
    <row r="19" spans="1:12" ht="20.100000000000001" customHeight="1" x14ac:dyDescent="0.2">
      <c r="A19" s="2">
        <v>17</v>
      </c>
      <c r="B19" s="3" t="s">
        <v>61</v>
      </c>
      <c r="C19" s="5"/>
      <c r="D19" s="9" t="s">
        <v>526</v>
      </c>
      <c r="E19" s="4" t="s">
        <v>8</v>
      </c>
      <c r="F19" s="19" t="s">
        <v>62</v>
      </c>
      <c r="G19" s="24">
        <v>13</v>
      </c>
      <c r="H19" s="25">
        <v>13.65</v>
      </c>
      <c r="I19" s="26">
        <v>12.2</v>
      </c>
      <c r="J19" s="17">
        <f t="shared" si="0"/>
        <v>12.2</v>
      </c>
      <c r="K19" s="17" t="str">
        <f t="shared" si="1"/>
        <v xml:space="preserve">山东瑞弘医药有限公司 </v>
      </c>
      <c r="L19" s="36" t="s">
        <v>554</v>
      </c>
    </row>
    <row r="20" spans="1:12" ht="20.100000000000001" customHeight="1" x14ac:dyDescent="0.2">
      <c r="A20" s="2">
        <v>18</v>
      </c>
      <c r="B20" s="3" t="s">
        <v>63</v>
      </c>
      <c r="C20" s="3" t="s">
        <v>64</v>
      </c>
      <c r="D20" s="9" t="s">
        <v>527</v>
      </c>
      <c r="E20" s="4" t="s">
        <v>12</v>
      </c>
      <c r="F20" s="19" t="s">
        <v>65</v>
      </c>
      <c r="G20" s="24">
        <v>9</v>
      </c>
      <c r="H20" s="25">
        <v>9.4500000000000011</v>
      </c>
      <c r="I20" s="26">
        <v>12</v>
      </c>
      <c r="J20" s="17">
        <f t="shared" si="0"/>
        <v>9</v>
      </c>
      <c r="K20" s="17" t="str">
        <f t="shared" si="1"/>
        <v>山东恒民医药有限公司</v>
      </c>
      <c r="L20" s="36" t="s">
        <v>547</v>
      </c>
    </row>
    <row r="21" spans="1:12" ht="20.100000000000001" customHeight="1" x14ac:dyDescent="0.2">
      <c r="A21" s="2">
        <v>19</v>
      </c>
      <c r="B21" s="3" t="s">
        <v>66</v>
      </c>
      <c r="C21" s="5"/>
      <c r="D21" s="9" t="s">
        <v>528</v>
      </c>
      <c r="E21" s="4" t="s">
        <v>8</v>
      </c>
      <c r="F21" s="19" t="s">
        <v>67</v>
      </c>
      <c r="G21" s="24">
        <v>7.5</v>
      </c>
      <c r="H21" s="25">
        <v>7.875</v>
      </c>
      <c r="I21" s="26"/>
      <c r="J21" s="17">
        <f t="shared" si="0"/>
        <v>7.5</v>
      </c>
      <c r="K21" s="17" t="str">
        <f t="shared" si="1"/>
        <v>山东恒民医药有限公司</v>
      </c>
      <c r="L21" s="36" t="s">
        <v>547</v>
      </c>
    </row>
    <row r="22" spans="1:12" ht="20.100000000000001" customHeight="1" x14ac:dyDescent="0.2">
      <c r="A22" s="2">
        <v>20</v>
      </c>
      <c r="B22" s="3" t="s">
        <v>68</v>
      </c>
      <c r="C22" s="3" t="s">
        <v>69</v>
      </c>
      <c r="D22" s="9" t="s">
        <v>70</v>
      </c>
      <c r="E22" s="4" t="s">
        <v>12</v>
      </c>
      <c r="F22" s="19" t="s">
        <v>71</v>
      </c>
      <c r="G22" s="24">
        <v>9</v>
      </c>
      <c r="H22" s="25">
        <v>9.4500000000000011</v>
      </c>
      <c r="I22" s="26">
        <v>9.3000000000000007</v>
      </c>
      <c r="J22" s="17">
        <f t="shared" si="0"/>
        <v>9</v>
      </c>
      <c r="K22" s="17" t="str">
        <f t="shared" si="1"/>
        <v>山东恒民医药有限公司</v>
      </c>
      <c r="L22" s="36" t="s">
        <v>547</v>
      </c>
    </row>
    <row r="23" spans="1:12" ht="20.100000000000001" customHeight="1" x14ac:dyDescent="0.2">
      <c r="A23" s="2">
        <v>21</v>
      </c>
      <c r="B23" s="3" t="s">
        <v>72</v>
      </c>
      <c r="C23" s="5"/>
      <c r="D23" s="5" t="s">
        <v>529</v>
      </c>
      <c r="E23" s="4" t="s">
        <v>12</v>
      </c>
      <c r="F23" s="19" t="s">
        <v>14</v>
      </c>
      <c r="G23" s="24">
        <v>3</v>
      </c>
      <c r="H23" s="25">
        <v>3.1500000000000004</v>
      </c>
      <c r="I23" s="26">
        <v>4.8</v>
      </c>
      <c r="J23" s="17">
        <f t="shared" si="0"/>
        <v>3</v>
      </c>
      <c r="K23" s="17" t="str">
        <f t="shared" si="1"/>
        <v>山东恒民医药有限公司</v>
      </c>
      <c r="L23" s="36" t="s">
        <v>547</v>
      </c>
    </row>
    <row r="24" spans="1:12" ht="20.100000000000001" customHeight="1" x14ac:dyDescent="0.2">
      <c r="A24" s="2">
        <v>22</v>
      </c>
      <c r="B24" s="3" t="s">
        <v>73</v>
      </c>
      <c r="C24" s="3" t="s">
        <v>74</v>
      </c>
      <c r="D24" s="5" t="s">
        <v>530</v>
      </c>
      <c r="E24" s="4" t="s">
        <v>12</v>
      </c>
      <c r="F24" s="19" t="s">
        <v>17</v>
      </c>
      <c r="G24" s="24">
        <v>11</v>
      </c>
      <c r="H24" s="25">
        <v>11.55</v>
      </c>
      <c r="I24" s="26">
        <v>12</v>
      </c>
      <c r="J24" s="17">
        <f t="shared" si="0"/>
        <v>11</v>
      </c>
      <c r="K24" s="17" t="str">
        <f t="shared" si="1"/>
        <v>山东恒民医药有限公司</v>
      </c>
      <c r="L24" s="36" t="s">
        <v>547</v>
      </c>
    </row>
    <row r="25" spans="1:12" ht="20.100000000000001" customHeight="1" x14ac:dyDescent="0.2">
      <c r="A25" s="2">
        <v>23</v>
      </c>
      <c r="B25" s="3" t="s">
        <v>75</v>
      </c>
      <c r="C25" s="3" t="s">
        <v>76</v>
      </c>
      <c r="D25" s="9" t="s">
        <v>531</v>
      </c>
      <c r="E25" s="4" t="s">
        <v>12</v>
      </c>
      <c r="F25" s="19" t="s">
        <v>77</v>
      </c>
      <c r="G25" s="24">
        <v>2.75</v>
      </c>
      <c r="H25" s="25">
        <v>2.8875000000000002</v>
      </c>
      <c r="I25" s="26">
        <v>5</v>
      </c>
      <c r="J25" s="17">
        <f t="shared" si="0"/>
        <v>2.75</v>
      </c>
      <c r="K25" s="17" t="str">
        <f t="shared" si="1"/>
        <v>山东恒民医药有限公司</v>
      </c>
      <c r="L25" s="36" t="s">
        <v>547</v>
      </c>
    </row>
    <row r="26" spans="1:12" ht="20.100000000000001" customHeight="1" x14ac:dyDescent="0.2">
      <c r="A26" s="2">
        <v>24</v>
      </c>
      <c r="B26" s="3" t="s">
        <v>78</v>
      </c>
      <c r="C26" s="3" t="s">
        <v>79</v>
      </c>
      <c r="D26" s="9" t="s">
        <v>532</v>
      </c>
      <c r="E26" s="4" t="s">
        <v>12</v>
      </c>
      <c r="F26" s="19" t="s">
        <v>17</v>
      </c>
      <c r="G26" s="24">
        <v>12</v>
      </c>
      <c r="H26" s="25">
        <v>12.600000000000001</v>
      </c>
      <c r="I26" s="26">
        <v>8</v>
      </c>
      <c r="J26" s="17">
        <f t="shared" si="0"/>
        <v>8</v>
      </c>
      <c r="K26" s="17" t="str">
        <f t="shared" si="1"/>
        <v xml:space="preserve">山东瑞弘医药有限公司 </v>
      </c>
      <c r="L26" s="36" t="s">
        <v>554</v>
      </c>
    </row>
    <row r="27" spans="1:12" ht="20.100000000000001" customHeight="1" x14ac:dyDescent="0.2">
      <c r="A27" s="2">
        <v>25</v>
      </c>
      <c r="B27" s="3" t="s">
        <v>80</v>
      </c>
      <c r="C27" s="3" t="s">
        <v>81</v>
      </c>
      <c r="D27" s="9" t="s">
        <v>533</v>
      </c>
      <c r="E27" s="4" t="s">
        <v>12</v>
      </c>
      <c r="F27" s="19" t="s">
        <v>17</v>
      </c>
      <c r="G27" s="24">
        <v>3.25</v>
      </c>
      <c r="H27" s="25">
        <v>3.4125000000000001</v>
      </c>
      <c r="I27" s="26">
        <v>8</v>
      </c>
      <c r="J27" s="17">
        <f t="shared" si="0"/>
        <v>3.25</v>
      </c>
      <c r="K27" s="17" t="str">
        <f t="shared" si="1"/>
        <v>山东恒民医药有限公司</v>
      </c>
      <c r="L27" s="36" t="s">
        <v>547</v>
      </c>
    </row>
    <row r="28" spans="1:12" ht="20.100000000000001" customHeight="1" x14ac:dyDescent="0.2">
      <c r="A28" s="2">
        <v>26</v>
      </c>
      <c r="B28" s="3" t="s">
        <v>82</v>
      </c>
      <c r="C28" s="3" t="s">
        <v>383</v>
      </c>
      <c r="D28" s="9" t="s">
        <v>534</v>
      </c>
      <c r="E28" s="4" t="s">
        <v>12</v>
      </c>
      <c r="F28" s="19" t="s">
        <v>84</v>
      </c>
      <c r="G28" s="24">
        <v>28</v>
      </c>
      <c r="H28" s="25">
        <v>15</v>
      </c>
      <c r="I28" s="26">
        <v>8</v>
      </c>
      <c r="J28" s="17">
        <f t="shared" si="0"/>
        <v>8</v>
      </c>
      <c r="K28" s="17" t="str">
        <f t="shared" si="1"/>
        <v xml:space="preserve">山东瑞弘医药有限公司 </v>
      </c>
      <c r="L28" s="36" t="s">
        <v>554</v>
      </c>
    </row>
    <row r="29" spans="1:12" s="53" customFormat="1" ht="20.100000000000001" customHeight="1" x14ac:dyDescent="0.2">
      <c r="A29" s="47">
        <v>27</v>
      </c>
      <c r="B29" s="16" t="s">
        <v>85</v>
      </c>
      <c r="C29" s="48"/>
      <c r="D29" s="9" t="s">
        <v>553</v>
      </c>
      <c r="E29" s="49" t="s">
        <v>12</v>
      </c>
      <c r="F29" s="50" t="s">
        <v>86</v>
      </c>
      <c r="G29" s="44">
        <v>4</v>
      </c>
      <c r="H29" s="25">
        <v>4.2</v>
      </c>
      <c r="I29" s="45"/>
      <c r="J29" s="51">
        <f t="shared" si="0"/>
        <v>4</v>
      </c>
      <c r="K29" s="51" t="str">
        <f t="shared" si="1"/>
        <v>山东恒民医药有限公司</v>
      </c>
      <c r="L29" s="52" t="s">
        <v>558</v>
      </c>
    </row>
    <row r="30" spans="1:12" s="36" customFormat="1" ht="24.75" customHeight="1" x14ac:dyDescent="0.2">
      <c r="A30" s="27">
        <v>28</v>
      </c>
      <c r="B30" s="28" t="s">
        <v>87</v>
      </c>
      <c r="C30" s="28" t="s">
        <v>88</v>
      </c>
      <c r="D30" s="37" t="s">
        <v>535</v>
      </c>
      <c r="E30" s="30" t="s">
        <v>12</v>
      </c>
      <c r="F30" s="31" t="s">
        <v>89</v>
      </c>
      <c r="G30" s="32">
        <v>8.8000000000000007</v>
      </c>
      <c r="H30" s="33">
        <v>9.240000000000002</v>
      </c>
      <c r="I30" s="34">
        <v>8.8000000000000007</v>
      </c>
      <c r="J30" s="35">
        <f t="shared" si="0"/>
        <v>8.8000000000000007</v>
      </c>
      <c r="K30" s="35" t="str">
        <f t="shared" si="1"/>
        <v>山东恒民医药有限公司</v>
      </c>
      <c r="L30" s="46" t="s">
        <v>557</v>
      </c>
    </row>
    <row r="31" spans="1:12" ht="20.100000000000001" customHeight="1" x14ac:dyDescent="0.2">
      <c r="A31" s="2">
        <v>29</v>
      </c>
      <c r="B31" s="3" t="s">
        <v>90</v>
      </c>
      <c r="C31" s="3" t="s">
        <v>91</v>
      </c>
      <c r="D31" s="9" t="s">
        <v>536</v>
      </c>
      <c r="E31" s="4" t="s">
        <v>12</v>
      </c>
      <c r="F31" s="19" t="s">
        <v>92</v>
      </c>
      <c r="G31" s="24">
        <v>17.5</v>
      </c>
      <c r="H31" s="25">
        <v>18.375</v>
      </c>
      <c r="I31" s="26">
        <v>16.7</v>
      </c>
      <c r="J31" s="17">
        <f t="shared" si="0"/>
        <v>16.7</v>
      </c>
      <c r="K31" s="17" t="str">
        <f t="shared" si="1"/>
        <v xml:space="preserve">山东瑞弘医药有限公司 </v>
      </c>
      <c r="L31" s="36" t="s">
        <v>554</v>
      </c>
    </row>
    <row r="32" spans="1:12" s="36" customFormat="1" ht="21" customHeight="1" x14ac:dyDescent="0.2">
      <c r="A32" s="27">
        <v>30</v>
      </c>
      <c r="B32" s="28" t="s">
        <v>93</v>
      </c>
      <c r="C32" s="29"/>
      <c r="D32" s="37" t="s">
        <v>6</v>
      </c>
      <c r="E32" s="30" t="s">
        <v>8</v>
      </c>
      <c r="F32" s="31" t="s">
        <v>94</v>
      </c>
      <c r="G32" s="32">
        <v>1</v>
      </c>
      <c r="H32" s="33">
        <v>1.05</v>
      </c>
      <c r="I32" s="34">
        <v>1</v>
      </c>
      <c r="J32" s="35">
        <f t="shared" si="0"/>
        <v>1</v>
      </c>
      <c r="K32" s="35" t="str">
        <f t="shared" si="1"/>
        <v>山东恒民医药有限公司</v>
      </c>
      <c r="L32" s="46" t="s">
        <v>557</v>
      </c>
    </row>
    <row r="33" spans="1:12" ht="20.100000000000001" customHeight="1" x14ac:dyDescent="0.2">
      <c r="A33" s="2">
        <v>31</v>
      </c>
      <c r="B33" s="3" t="s">
        <v>95</v>
      </c>
      <c r="C33" s="5"/>
      <c r="D33" s="9" t="s">
        <v>6</v>
      </c>
      <c r="E33" s="4" t="s">
        <v>8</v>
      </c>
      <c r="F33" s="19" t="s">
        <v>94</v>
      </c>
      <c r="G33" s="24">
        <v>0.55000000000000004</v>
      </c>
      <c r="H33" s="25">
        <v>0.57750000000000012</v>
      </c>
      <c r="I33" s="26">
        <v>0.4</v>
      </c>
      <c r="J33" s="17">
        <f t="shared" si="0"/>
        <v>0.4</v>
      </c>
      <c r="K33" s="17" t="str">
        <f t="shared" si="1"/>
        <v xml:space="preserve">山东瑞弘医药有限公司 </v>
      </c>
      <c r="L33" s="36" t="s">
        <v>554</v>
      </c>
    </row>
    <row r="34" spans="1:12" ht="20.100000000000001" customHeight="1" x14ac:dyDescent="0.2">
      <c r="A34" s="2">
        <v>32</v>
      </c>
      <c r="B34" s="3" t="s">
        <v>97</v>
      </c>
      <c r="C34" s="5"/>
      <c r="D34" s="9" t="s">
        <v>6</v>
      </c>
      <c r="E34" s="4" t="s">
        <v>8</v>
      </c>
      <c r="F34" s="19" t="s">
        <v>98</v>
      </c>
      <c r="G34" s="24">
        <v>0.95</v>
      </c>
      <c r="H34" s="25">
        <v>0.99749999999999994</v>
      </c>
      <c r="I34" s="26">
        <v>1</v>
      </c>
      <c r="J34" s="17">
        <f t="shared" si="0"/>
        <v>0.95</v>
      </c>
      <c r="K34" s="17" t="str">
        <f t="shared" si="1"/>
        <v>山东恒民医药有限公司</v>
      </c>
      <c r="L34" s="36" t="s">
        <v>547</v>
      </c>
    </row>
    <row r="35" spans="1:12" ht="20.100000000000001" customHeight="1" x14ac:dyDescent="0.2">
      <c r="A35" s="2">
        <v>33</v>
      </c>
      <c r="B35" s="3" t="s">
        <v>99</v>
      </c>
      <c r="C35" s="5"/>
      <c r="D35" s="9" t="s">
        <v>100</v>
      </c>
      <c r="E35" s="4" t="s">
        <v>101</v>
      </c>
      <c r="F35" s="19" t="s">
        <v>102</v>
      </c>
      <c r="G35" s="42">
        <v>0.95</v>
      </c>
      <c r="H35" s="43">
        <v>0.99749999999999994</v>
      </c>
      <c r="I35" s="26">
        <v>32</v>
      </c>
      <c r="J35" s="17">
        <f t="shared" ref="J35:J66" si="2">MIN(G35:I35)</f>
        <v>0.95</v>
      </c>
      <c r="K35" s="17" t="str">
        <f t="shared" si="1"/>
        <v>山东恒民医药有限公司</v>
      </c>
      <c r="L35" s="36" t="s">
        <v>547</v>
      </c>
    </row>
    <row r="36" spans="1:12" ht="20.100000000000001" customHeight="1" x14ac:dyDescent="0.2">
      <c r="A36" s="2">
        <v>34</v>
      </c>
      <c r="B36" s="3" t="s">
        <v>103</v>
      </c>
      <c r="C36" s="5"/>
      <c r="D36" s="9" t="s">
        <v>100</v>
      </c>
      <c r="E36" s="4" t="s">
        <v>101</v>
      </c>
      <c r="F36" s="19" t="s">
        <v>102</v>
      </c>
      <c r="G36" s="24">
        <v>0.95</v>
      </c>
      <c r="H36" s="25">
        <v>0.99749999999999994</v>
      </c>
      <c r="I36" s="26">
        <v>32</v>
      </c>
      <c r="J36" s="17">
        <f t="shared" si="2"/>
        <v>0.95</v>
      </c>
      <c r="K36" s="17" t="str">
        <f t="shared" si="1"/>
        <v>山东恒民医药有限公司</v>
      </c>
      <c r="L36" s="36" t="s">
        <v>547</v>
      </c>
    </row>
    <row r="37" spans="1:12" s="36" customFormat="1" ht="20.100000000000001" customHeight="1" x14ac:dyDescent="0.2">
      <c r="A37" s="27">
        <v>35</v>
      </c>
      <c r="B37" s="28" t="s">
        <v>104</v>
      </c>
      <c r="C37" s="29"/>
      <c r="D37" s="37" t="s">
        <v>6</v>
      </c>
      <c r="E37" s="30" t="s">
        <v>8</v>
      </c>
      <c r="F37" s="31" t="s">
        <v>105</v>
      </c>
      <c r="G37" s="32">
        <v>3.5</v>
      </c>
      <c r="H37" s="33">
        <v>3.6750000000000003</v>
      </c>
      <c r="I37" s="34">
        <v>3.5</v>
      </c>
      <c r="J37" s="35">
        <f t="shared" si="2"/>
        <v>3.5</v>
      </c>
      <c r="K37" s="35" t="str">
        <f t="shared" si="1"/>
        <v>山东恒民医药有限公司</v>
      </c>
      <c r="L37" s="46" t="s">
        <v>559</v>
      </c>
    </row>
    <row r="38" spans="1:12" ht="20.100000000000001" customHeight="1" x14ac:dyDescent="0.2">
      <c r="A38" s="2">
        <v>36</v>
      </c>
      <c r="B38" s="3" t="s">
        <v>106</v>
      </c>
      <c r="C38" s="5"/>
      <c r="D38" s="9" t="s">
        <v>537</v>
      </c>
      <c r="E38" s="4" t="s">
        <v>107</v>
      </c>
      <c r="F38" s="19" t="s">
        <v>108</v>
      </c>
      <c r="G38" s="24">
        <v>0.87</v>
      </c>
      <c r="H38" s="25">
        <v>0.91349999999999998</v>
      </c>
      <c r="I38" s="26">
        <v>0.4</v>
      </c>
      <c r="J38" s="17">
        <f t="shared" si="2"/>
        <v>0.4</v>
      </c>
      <c r="K38" s="17" t="str">
        <f t="shared" si="1"/>
        <v xml:space="preserve">山东瑞弘医药有限公司 </v>
      </c>
      <c r="L38" s="36" t="s">
        <v>554</v>
      </c>
    </row>
    <row r="39" spans="1:12" ht="20.100000000000001" customHeight="1" x14ac:dyDescent="0.15">
      <c r="A39" s="2">
        <v>37</v>
      </c>
      <c r="B39" s="10" t="s">
        <v>109</v>
      </c>
      <c r="C39" s="10" t="s">
        <v>110</v>
      </c>
      <c r="D39" s="10" t="s">
        <v>43</v>
      </c>
      <c r="E39" s="11" t="s">
        <v>11</v>
      </c>
      <c r="F39" s="21" t="s">
        <v>111</v>
      </c>
      <c r="G39" s="24">
        <v>25</v>
      </c>
      <c r="H39" s="25">
        <v>20</v>
      </c>
      <c r="I39" s="26">
        <v>15.5</v>
      </c>
      <c r="J39" s="17">
        <f t="shared" si="2"/>
        <v>15.5</v>
      </c>
      <c r="K39" s="17" t="str">
        <f t="shared" si="1"/>
        <v xml:space="preserve">山东瑞弘医药有限公司 </v>
      </c>
      <c r="L39" s="36" t="s">
        <v>554</v>
      </c>
    </row>
    <row r="40" spans="1:12" ht="20.100000000000001" customHeight="1" x14ac:dyDescent="0.15">
      <c r="A40" s="2">
        <v>38</v>
      </c>
      <c r="B40" s="10" t="s">
        <v>112</v>
      </c>
      <c r="C40" s="10" t="s">
        <v>113</v>
      </c>
      <c r="D40" s="10" t="s">
        <v>114</v>
      </c>
      <c r="E40" s="11" t="s">
        <v>11</v>
      </c>
      <c r="F40" s="21" t="s">
        <v>45</v>
      </c>
      <c r="G40" s="24">
        <v>7.85</v>
      </c>
      <c r="H40" s="25">
        <v>8.2424999999999997</v>
      </c>
      <c r="I40" s="26">
        <v>7.8</v>
      </c>
      <c r="J40" s="17">
        <f t="shared" si="2"/>
        <v>7.8</v>
      </c>
      <c r="K40" s="17" t="str">
        <f t="shared" si="1"/>
        <v xml:space="preserve">山东瑞弘医药有限公司 </v>
      </c>
      <c r="L40" s="36" t="s">
        <v>554</v>
      </c>
    </row>
    <row r="41" spans="1:12" ht="20.100000000000001" customHeight="1" x14ac:dyDescent="0.15">
      <c r="A41" s="2">
        <v>39</v>
      </c>
      <c r="B41" s="10" t="s">
        <v>115</v>
      </c>
      <c r="C41" s="10"/>
      <c r="D41" s="10" t="s">
        <v>116</v>
      </c>
      <c r="E41" s="11" t="s">
        <v>11</v>
      </c>
      <c r="F41" s="21" t="s">
        <v>117</v>
      </c>
      <c r="G41" s="24">
        <v>12</v>
      </c>
      <c r="H41" s="25">
        <v>12.600000000000001</v>
      </c>
      <c r="I41" s="26">
        <v>11.5</v>
      </c>
      <c r="J41" s="17">
        <f t="shared" si="2"/>
        <v>11.5</v>
      </c>
      <c r="K41" s="17" t="str">
        <f t="shared" si="1"/>
        <v xml:space="preserve">山东瑞弘医药有限公司 </v>
      </c>
      <c r="L41" s="36" t="s">
        <v>554</v>
      </c>
    </row>
    <row r="42" spans="1:12" ht="20.100000000000001" customHeight="1" x14ac:dyDescent="0.15">
      <c r="A42" s="2">
        <v>40</v>
      </c>
      <c r="B42" s="10" t="s">
        <v>166</v>
      </c>
      <c r="C42" s="10" t="s">
        <v>118</v>
      </c>
      <c r="D42" s="10" t="s">
        <v>119</v>
      </c>
      <c r="E42" s="11" t="s">
        <v>11</v>
      </c>
      <c r="F42" s="21" t="s">
        <v>120</v>
      </c>
      <c r="G42" s="24">
        <v>1.9</v>
      </c>
      <c r="H42" s="25">
        <v>1.9949999999999999</v>
      </c>
      <c r="I42" s="26">
        <v>9</v>
      </c>
      <c r="J42" s="17">
        <f t="shared" si="2"/>
        <v>1.9</v>
      </c>
      <c r="K42" s="17" t="str">
        <f t="shared" si="1"/>
        <v>山东恒民医药有限公司</v>
      </c>
      <c r="L42" s="36" t="s">
        <v>547</v>
      </c>
    </row>
    <row r="43" spans="1:12" ht="20.100000000000001" customHeight="1" x14ac:dyDescent="0.15">
      <c r="A43" s="2">
        <v>41</v>
      </c>
      <c r="B43" s="10" t="s">
        <v>121</v>
      </c>
      <c r="C43" s="10"/>
      <c r="D43" s="10" t="s">
        <v>122</v>
      </c>
      <c r="E43" s="11" t="s">
        <v>11</v>
      </c>
      <c r="F43" s="21" t="s">
        <v>123</v>
      </c>
      <c r="G43" s="24">
        <v>14</v>
      </c>
      <c r="H43" s="25">
        <v>14.700000000000001</v>
      </c>
      <c r="I43" s="26">
        <v>11.2</v>
      </c>
      <c r="J43" s="17">
        <f t="shared" si="2"/>
        <v>11.2</v>
      </c>
      <c r="K43" s="17" t="str">
        <f t="shared" si="1"/>
        <v xml:space="preserve">山东瑞弘医药有限公司 </v>
      </c>
      <c r="L43" s="36" t="s">
        <v>554</v>
      </c>
    </row>
    <row r="44" spans="1:12" s="36" customFormat="1" ht="22.5" customHeight="1" x14ac:dyDescent="0.15">
      <c r="A44" s="27">
        <v>42</v>
      </c>
      <c r="B44" s="38" t="s">
        <v>124</v>
      </c>
      <c r="C44" s="38"/>
      <c r="D44" s="38" t="s">
        <v>125</v>
      </c>
      <c r="E44" s="39" t="s">
        <v>11</v>
      </c>
      <c r="F44" s="40" t="s">
        <v>120</v>
      </c>
      <c r="G44" s="32">
        <v>3.8</v>
      </c>
      <c r="H44" s="33">
        <v>3.9899999999999998</v>
      </c>
      <c r="I44" s="34">
        <v>3.8</v>
      </c>
      <c r="J44" s="35">
        <f t="shared" si="2"/>
        <v>3.8</v>
      </c>
      <c r="K44" s="35" t="str">
        <f t="shared" si="1"/>
        <v>山东恒民医药有限公司</v>
      </c>
      <c r="L44" s="46" t="s">
        <v>560</v>
      </c>
    </row>
    <row r="45" spans="1:12" ht="20.100000000000001" customHeight="1" x14ac:dyDescent="0.15">
      <c r="A45" s="2">
        <v>43</v>
      </c>
      <c r="B45" s="10" t="s">
        <v>126</v>
      </c>
      <c r="C45" s="10"/>
      <c r="D45" s="10" t="s">
        <v>127</v>
      </c>
      <c r="E45" s="11" t="s">
        <v>11</v>
      </c>
      <c r="F45" s="21" t="s">
        <v>160</v>
      </c>
      <c r="G45" s="24">
        <v>2.68</v>
      </c>
      <c r="H45" s="25">
        <v>2.8140000000000005</v>
      </c>
      <c r="I45" s="26">
        <v>2.5</v>
      </c>
      <c r="J45" s="17">
        <f t="shared" si="2"/>
        <v>2.5</v>
      </c>
      <c r="K45" s="17" t="str">
        <f t="shared" si="1"/>
        <v xml:space="preserve">山东瑞弘医药有限公司 </v>
      </c>
      <c r="L45" s="36" t="s">
        <v>554</v>
      </c>
    </row>
    <row r="46" spans="1:12" ht="20.100000000000001" customHeight="1" x14ac:dyDescent="0.15">
      <c r="A46" s="2">
        <v>44</v>
      </c>
      <c r="B46" s="10" t="s">
        <v>128</v>
      </c>
      <c r="C46" s="10"/>
      <c r="D46" s="10" t="s">
        <v>129</v>
      </c>
      <c r="E46" s="11" t="s">
        <v>11</v>
      </c>
      <c r="F46" s="21" t="s">
        <v>160</v>
      </c>
      <c r="G46" s="24">
        <v>2.88</v>
      </c>
      <c r="H46" s="25">
        <v>3.024</v>
      </c>
      <c r="I46" s="26">
        <v>3</v>
      </c>
      <c r="J46" s="17">
        <f t="shared" si="2"/>
        <v>2.88</v>
      </c>
      <c r="K46" s="17" t="str">
        <f t="shared" si="1"/>
        <v>山东恒民医药有限公司</v>
      </c>
      <c r="L46" s="36" t="s">
        <v>547</v>
      </c>
    </row>
    <row r="47" spans="1:12" ht="20.100000000000001" customHeight="1" x14ac:dyDescent="0.15">
      <c r="A47" s="2">
        <v>45</v>
      </c>
      <c r="B47" s="10" t="s">
        <v>130</v>
      </c>
      <c r="C47" s="10"/>
      <c r="D47" s="10" t="s">
        <v>131</v>
      </c>
      <c r="E47" s="11" t="s">
        <v>11</v>
      </c>
      <c r="F47" s="21" t="s">
        <v>132</v>
      </c>
      <c r="G47" s="24">
        <v>10.85</v>
      </c>
      <c r="H47" s="25">
        <v>11.3925</v>
      </c>
      <c r="I47" s="26">
        <v>10.7</v>
      </c>
      <c r="J47" s="17">
        <f t="shared" si="2"/>
        <v>10.7</v>
      </c>
      <c r="K47" s="17" t="str">
        <f t="shared" si="1"/>
        <v xml:space="preserve">山东瑞弘医药有限公司 </v>
      </c>
      <c r="L47" s="36" t="s">
        <v>554</v>
      </c>
    </row>
    <row r="48" spans="1:12" ht="20.100000000000001" customHeight="1" x14ac:dyDescent="0.15">
      <c r="A48" s="2">
        <v>46</v>
      </c>
      <c r="B48" s="10" t="s">
        <v>133</v>
      </c>
      <c r="C48" s="10"/>
      <c r="D48" s="10" t="s">
        <v>134</v>
      </c>
      <c r="E48" s="11" t="s">
        <v>11</v>
      </c>
      <c r="F48" s="21" t="s">
        <v>135</v>
      </c>
      <c r="G48" s="24">
        <v>4.2</v>
      </c>
      <c r="H48" s="25">
        <v>4.41</v>
      </c>
      <c r="I48" s="26">
        <v>4.8</v>
      </c>
      <c r="J48" s="17">
        <f t="shared" si="2"/>
        <v>4.2</v>
      </c>
      <c r="K48" s="17" t="str">
        <f t="shared" si="1"/>
        <v>山东恒民医药有限公司</v>
      </c>
      <c r="L48" s="36" t="s">
        <v>547</v>
      </c>
    </row>
    <row r="49" spans="1:12" ht="20.100000000000001" customHeight="1" x14ac:dyDescent="0.15">
      <c r="A49" s="2">
        <v>47</v>
      </c>
      <c r="B49" s="10" t="s">
        <v>136</v>
      </c>
      <c r="C49" s="10"/>
      <c r="D49" s="10" t="s">
        <v>137</v>
      </c>
      <c r="E49" s="11" t="s">
        <v>11</v>
      </c>
      <c r="F49" s="21" t="s">
        <v>132</v>
      </c>
      <c r="G49" s="24">
        <v>8.6999999999999993</v>
      </c>
      <c r="H49" s="25">
        <v>9.1349999999999998</v>
      </c>
      <c r="I49" s="26">
        <v>12</v>
      </c>
      <c r="J49" s="17">
        <f t="shared" si="2"/>
        <v>8.6999999999999993</v>
      </c>
      <c r="K49" s="17" t="str">
        <f t="shared" si="1"/>
        <v>山东恒民医药有限公司</v>
      </c>
      <c r="L49" s="36" t="s">
        <v>547</v>
      </c>
    </row>
    <row r="50" spans="1:12" ht="20.100000000000001" customHeight="1" x14ac:dyDescent="0.15">
      <c r="A50" s="2">
        <v>48</v>
      </c>
      <c r="B50" s="10" t="s">
        <v>138</v>
      </c>
      <c r="C50" s="10"/>
      <c r="D50" s="10" t="s">
        <v>139</v>
      </c>
      <c r="E50" s="11" t="s">
        <v>11</v>
      </c>
      <c r="F50" s="21" t="s">
        <v>123</v>
      </c>
      <c r="G50" s="24">
        <v>30</v>
      </c>
      <c r="H50" s="25">
        <v>27</v>
      </c>
      <c r="I50" s="26">
        <v>18</v>
      </c>
      <c r="J50" s="17">
        <f t="shared" si="2"/>
        <v>18</v>
      </c>
      <c r="K50" s="17" t="str">
        <f t="shared" si="1"/>
        <v xml:space="preserve">山东瑞弘医药有限公司 </v>
      </c>
      <c r="L50" s="36" t="s">
        <v>554</v>
      </c>
    </row>
    <row r="51" spans="1:12" ht="20.100000000000001" customHeight="1" x14ac:dyDescent="0.15">
      <c r="A51" s="2">
        <v>49</v>
      </c>
      <c r="B51" s="10" t="s">
        <v>140</v>
      </c>
      <c r="C51" s="10"/>
      <c r="D51" s="10" t="s">
        <v>165</v>
      </c>
      <c r="E51" s="11" t="s">
        <v>11</v>
      </c>
      <c r="F51" s="21" t="s">
        <v>123</v>
      </c>
      <c r="G51" s="24">
        <v>27.2</v>
      </c>
      <c r="H51" s="25">
        <v>28.56</v>
      </c>
      <c r="I51" s="26">
        <v>16</v>
      </c>
      <c r="J51" s="17">
        <f t="shared" si="2"/>
        <v>16</v>
      </c>
      <c r="K51" s="17" t="str">
        <f t="shared" si="1"/>
        <v xml:space="preserve">山东瑞弘医药有限公司 </v>
      </c>
      <c r="L51" s="36" t="s">
        <v>554</v>
      </c>
    </row>
    <row r="52" spans="1:12" ht="20.100000000000001" customHeight="1" x14ac:dyDescent="0.15">
      <c r="A52" s="2">
        <v>50</v>
      </c>
      <c r="B52" s="10" t="s">
        <v>141</v>
      </c>
      <c r="C52" s="10"/>
      <c r="D52" s="10" t="s">
        <v>122</v>
      </c>
      <c r="E52" s="11" t="s">
        <v>11</v>
      </c>
      <c r="F52" s="21" t="s">
        <v>123</v>
      </c>
      <c r="G52" s="24">
        <v>25</v>
      </c>
      <c r="H52" s="25">
        <v>18</v>
      </c>
      <c r="I52" s="26">
        <v>20</v>
      </c>
      <c r="J52" s="17">
        <f t="shared" si="2"/>
        <v>18</v>
      </c>
      <c r="K52" s="17" t="str">
        <f t="shared" si="1"/>
        <v>山东省烟台药材采购供应站</v>
      </c>
      <c r="L52" s="36" t="s">
        <v>549</v>
      </c>
    </row>
    <row r="53" spans="1:12" ht="20.100000000000001" customHeight="1" x14ac:dyDescent="0.15">
      <c r="A53" s="2">
        <v>51</v>
      </c>
      <c r="B53" s="10" t="s">
        <v>142</v>
      </c>
      <c r="C53" s="10"/>
      <c r="D53" s="10" t="s">
        <v>143</v>
      </c>
      <c r="E53" s="11" t="s">
        <v>11</v>
      </c>
      <c r="F53" s="21" t="s">
        <v>161</v>
      </c>
      <c r="G53" s="24">
        <v>19</v>
      </c>
      <c r="H53" s="25">
        <v>19.95</v>
      </c>
      <c r="I53" s="26">
        <v>18.3</v>
      </c>
      <c r="J53" s="17">
        <f t="shared" si="2"/>
        <v>18.3</v>
      </c>
      <c r="K53" s="17" t="str">
        <f t="shared" si="1"/>
        <v xml:space="preserve">山东瑞弘医药有限公司 </v>
      </c>
      <c r="L53" s="36" t="s">
        <v>554</v>
      </c>
    </row>
    <row r="54" spans="1:12" ht="20.100000000000001" customHeight="1" x14ac:dyDescent="0.15">
      <c r="A54" s="2">
        <v>52</v>
      </c>
      <c r="B54" s="10" t="s">
        <v>144</v>
      </c>
      <c r="C54" s="10"/>
      <c r="D54" s="10" t="s">
        <v>145</v>
      </c>
      <c r="E54" s="11" t="s">
        <v>11</v>
      </c>
      <c r="F54" s="21" t="s">
        <v>146</v>
      </c>
      <c r="G54" s="24">
        <v>11.16</v>
      </c>
      <c r="H54" s="25">
        <v>11.718</v>
      </c>
      <c r="I54" s="26">
        <v>9.8000000000000007</v>
      </c>
      <c r="J54" s="17">
        <f t="shared" si="2"/>
        <v>9.8000000000000007</v>
      </c>
      <c r="K54" s="17" t="str">
        <f t="shared" si="1"/>
        <v xml:space="preserve">山东瑞弘医药有限公司 </v>
      </c>
      <c r="L54" s="36" t="s">
        <v>554</v>
      </c>
    </row>
    <row r="55" spans="1:12" s="36" customFormat="1" ht="20.100000000000001" customHeight="1" x14ac:dyDescent="0.15">
      <c r="A55" s="27">
        <v>53</v>
      </c>
      <c r="B55" s="38" t="s">
        <v>147</v>
      </c>
      <c r="C55" s="38" t="s">
        <v>148</v>
      </c>
      <c r="D55" s="38" t="s">
        <v>149</v>
      </c>
      <c r="E55" s="39" t="s">
        <v>11</v>
      </c>
      <c r="F55" s="40" t="s">
        <v>162</v>
      </c>
      <c r="G55" s="32">
        <v>12</v>
      </c>
      <c r="H55" s="33">
        <v>12.600000000000001</v>
      </c>
      <c r="I55" s="34">
        <v>12</v>
      </c>
      <c r="J55" s="35">
        <f t="shared" si="2"/>
        <v>12</v>
      </c>
      <c r="K55" s="35" t="str">
        <f t="shared" si="1"/>
        <v>山东恒民医药有限公司</v>
      </c>
      <c r="L55" s="46" t="s">
        <v>557</v>
      </c>
    </row>
    <row r="56" spans="1:12" ht="20.100000000000001" customHeight="1" x14ac:dyDescent="0.15">
      <c r="A56" s="2">
        <v>54</v>
      </c>
      <c r="B56" s="10" t="s">
        <v>150</v>
      </c>
      <c r="C56" s="10"/>
      <c r="D56" s="10" t="s">
        <v>151</v>
      </c>
      <c r="E56" s="11" t="s">
        <v>11</v>
      </c>
      <c r="F56" s="21" t="s">
        <v>123</v>
      </c>
      <c r="G56" s="24">
        <v>12</v>
      </c>
      <c r="H56" s="25">
        <v>12.600000000000001</v>
      </c>
      <c r="I56" s="26">
        <v>12.8</v>
      </c>
      <c r="J56" s="17">
        <f t="shared" si="2"/>
        <v>12</v>
      </c>
      <c r="K56" s="17" t="str">
        <f t="shared" si="1"/>
        <v>山东恒民医药有限公司</v>
      </c>
      <c r="L56" s="36" t="s">
        <v>547</v>
      </c>
    </row>
    <row r="57" spans="1:12" s="36" customFormat="1" ht="24" customHeight="1" x14ac:dyDescent="0.15">
      <c r="A57" s="27">
        <v>55</v>
      </c>
      <c r="B57" s="38" t="s">
        <v>152</v>
      </c>
      <c r="C57" s="38"/>
      <c r="D57" s="38" t="s">
        <v>164</v>
      </c>
      <c r="E57" s="39" t="s">
        <v>11</v>
      </c>
      <c r="F57" s="40" t="s">
        <v>83</v>
      </c>
      <c r="G57" s="32">
        <v>6.8</v>
      </c>
      <c r="H57" s="33">
        <v>7.14</v>
      </c>
      <c r="I57" s="34">
        <v>6.8</v>
      </c>
      <c r="J57" s="35">
        <f t="shared" si="2"/>
        <v>6.8</v>
      </c>
      <c r="K57" s="35" t="str">
        <f t="shared" si="1"/>
        <v>山东恒民医药有限公司</v>
      </c>
      <c r="L57" s="46" t="s">
        <v>557</v>
      </c>
    </row>
    <row r="58" spans="1:12" ht="20.100000000000001" customHeight="1" x14ac:dyDescent="0.15">
      <c r="A58" s="2">
        <v>56</v>
      </c>
      <c r="B58" s="10" t="s">
        <v>153</v>
      </c>
      <c r="C58" s="10"/>
      <c r="D58" s="10" t="s">
        <v>154</v>
      </c>
      <c r="E58" s="11" t="s">
        <v>11</v>
      </c>
      <c r="F58" s="21" t="s">
        <v>132</v>
      </c>
      <c r="G58" s="24">
        <v>10.7</v>
      </c>
      <c r="H58" s="25">
        <v>11.234999999999999</v>
      </c>
      <c r="I58" s="26">
        <v>11.8</v>
      </c>
      <c r="J58" s="17">
        <f t="shared" si="2"/>
        <v>10.7</v>
      </c>
      <c r="K58" s="17" t="str">
        <f t="shared" si="1"/>
        <v>山东恒民医药有限公司</v>
      </c>
      <c r="L58" s="36" t="s">
        <v>547</v>
      </c>
    </row>
    <row r="59" spans="1:12" ht="20.100000000000001" customHeight="1" x14ac:dyDescent="0.15">
      <c r="A59" s="2">
        <v>57</v>
      </c>
      <c r="B59" s="10" t="s">
        <v>467</v>
      </c>
      <c r="C59" s="10"/>
      <c r="D59" s="10" t="s">
        <v>155</v>
      </c>
      <c r="E59" s="11" t="s">
        <v>11</v>
      </c>
      <c r="F59" s="21" t="s">
        <v>156</v>
      </c>
      <c r="G59" s="24">
        <v>12</v>
      </c>
      <c r="H59" s="25">
        <v>12.600000000000001</v>
      </c>
      <c r="I59" s="26">
        <v>8.8000000000000007</v>
      </c>
      <c r="J59" s="17">
        <f t="shared" si="2"/>
        <v>8.8000000000000007</v>
      </c>
      <c r="K59" s="17" t="str">
        <f t="shared" si="1"/>
        <v xml:space="preserve">山东瑞弘医药有限公司 </v>
      </c>
      <c r="L59" s="36" t="s">
        <v>554</v>
      </c>
    </row>
    <row r="60" spans="1:12" ht="20.100000000000001" customHeight="1" x14ac:dyDescent="0.15">
      <c r="A60" s="2">
        <v>58</v>
      </c>
      <c r="B60" s="10" t="s">
        <v>157</v>
      </c>
      <c r="C60" s="10"/>
      <c r="D60" s="10" t="s">
        <v>163</v>
      </c>
      <c r="E60" s="11" t="s">
        <v>11</v>
      </c>
      <c r="F60" s="21" t="s">
        <v>158</v>
      </c>
      <c r="G60" s="24">
        <v>14</v>
      </c>
      <c r="H60" s="25">
        <v>14.700000000000001</v>
      </c>
      <c r="I60" s="26">
        <v>13.3</v>
      </c>
      <c r="J60" s="17">
        <f t="shared" si="2"/>
        <v>13.3</v>
      </c>
      <c r="K60" s="17" t="str">
        <f t="shared" si="1"/>
        <v xml:space="preserve">山东瑞弘医药有限公司 </v>
      </c>
      <c r="L60" s="36" t="s">
        <v>554</v>
      </c>
    </row>
    <row r="61" spans="1:12" ht="20.100000000000001" customHeight="1" x14ac:dyDescent="0.15">
      <c r="A61" s="2">
        <v>59</v>
      </c>
      <c r="B61" s="3" t="s">
        <v>167</v>
      </c>
      <c r="C61" s="3" t="s">
        <v>74</v>
      </c>
      <c r="D61" s="12" t="s">
        <v>169</v>
      </c>
      <c r="E61" s="4" t="s">
        <v>8</v>
      </c>
      <c r="F61" s="19" t="s">
        <v>171</v>
      </c>
      <c r="G61" s="24">
        <v>22</v>
      </c>
      <c r="H61" s="25">
        <v>23.1</v>
      </c>
      <c r="I61" s="26">
        <v>25</v>
      </c>
      <c r="J61" s="17">
        <f t="shared" si="2"/>
        <v>22</v>
      </c>
      <c r="K61" s="17" t="str">
        <f t="shared" si="1"/>
        <v>山东恒民医药有限公司</v>
      </c>
      <c r="L61" s="36" t="s">
        <v>547</v>
      </c>
    </row>
    <row r="62" spans="1:12" ht="20.100000000000001" customHeight="1" x14ac:dyDescent="0.15">
      <c r="A62" s="2">
        <v>60</v>
      </c>
      <c r="B62" s="3" t="s">
        <v>172</v>
      </c>
      <c r="C62" s="5"/>
      <c r="D62" s="12" t="s">
        <v>173</v>
      </c>
      <c r="E62" s="4" t="s">
        <v>12</v>
      </c>
      <c r="F62" s="19" t="s">
        <v>62</v>
      </c>
      <c r="G62" s="24">
        <v>10.8</v>
      </c>
      <c r="H62" s="25">
        <v>11.340000000000002</v>
      </c>
      <c r="I62" s="26">
        <v>10.4</v>
      </c>
      <c r="J62" s="17">
        <f t="shared" si="2"/>
        <v>10.4</v>
      </c>
      <c r="K62" s="17" t="str">
        <f t="shared" si="1"/>
        <v xml:space="preserve">山东瑞弘医药有限公司 </v>
      </c>
      <c r="L62" s="36" t="s">
        <v>554</v>
      </c>
    </row>
    <row r="63" spans="1:12" ht="20.100000000000001" customHeight="1" x14ac:dyDescent="0.15">
      <c r="A63" s="2">
        <v>61</v>
      </c>
      <c r="B63" s="3" t="s">
        <v>176</v>
      </c>
      <c r="C63" s="3" t="s">
        <v>177</v>
      </c>
      <c r="D63" s="12" t="s">
        <v>178</v>
      </c>
      <c r="E63" s="4" t="s">
        <v>12</v>
      </c>
      <c r="F63" s="19" t="s">
        <v>179</v>
      </c>
      <c r="G63" s="24">
        <v>7.9</v>
      </c>
      <c r="H63" s="25">
        <v>8.2949999999999999</v>
      </c>
      <c r="I63" s="26">
        <v>7.5</v>
      </c>
      <c r="J63" s="17">
        <f t="shared" si="2"/>
        <v>7.5</v>
      </c>
      <c r="K63" s="17" t="str">
        <f t="shared" si="1"/>
        <v xml:space="preserve">山东瑞弘医药有限公司 </v>
      </c>
      <c r="L63" s="36" t="s">
        <v>554</v>
      </c>
    </row>
    <row r="64" spans="1:12" ht="20.100000000000001" customHeight="1" x14ac:dyDescent="0.2">
      <c r="A64" s="2">
        <v>62</v>
      </c>
      <c r="B64" s="3" t="s">
        <v>180</v>
      </c>
      <c r="C64" s="5"/>
      <c r="D64" s="5" t="s">
        <v>538</v>
      </c>
      <c r="E64" s="4" t="s">
        <v>12</v>
      </c>
      <c r="F64" s="19" t="s">
        <v>181</v>
      </c>
      <c r="G64" s="24">
        <v>8.68</v>
      </c>
      <c r="H64" s="25">
        <v>9.1140000000000008</v>
      </c>
      <c r="I64" s="26">
        <v>8.5</v>
      </c>
      <c r="J64" s="17">
        <f t="shared" si="2"/>
        <v>8.5</v>
      </c>
      <c r="K64" s="17" t="str">
        <f t="shared" si="1"/>
        <v xml:space="preserve">山东瑞弘医药有限公司 </v>
      </c>
      <c r="L64" s="36" t="s">
        <v>554</v>
      </c>
    </row>
    <row r="65" spans="1:12" ht="20.100000000000001" customHeight="1" x14ac:dyDescent="0.15">
      <c r="A65" s="2">
        <v>63</v>
      </c>
      <c r="B65" s="3" t="s">
        <v>182</v>
      </c>
      <c r="C65" s="3" t="s">
        <v>74</v>
      </c>
      <c r="D65" s="12" t="s">
        <v>183</v>
      </c>
      <c r="E65" s="4" t="s">
        <v>12</v>
      </c>
      <c r="F65" s="19" t="s">
        <v>184</v>
      </c>
      <c r="G65" s="24">
        <v>18</v>
      </c>
      <c r="H65" s="25">
        <v>8.4</v>
      </c>
      <c r="I65" s="26">
        <v>8.8000000000000007</v>
      </c>
      <c r="J65" s="17">
        <f t="shared" si="2"/>
        <v>8.4</v>
      </c>
      <c r="K65" s="17" t="str">
        <f t="shared" si="1"/>
        <v>山东省烟台药材采购供应站</v>
      </c>
      <c r="L65" s="36" t="s">
        <v>549</v>
      </c>
    </row>
    <row r="66" spans="1:12" ht="20.100000000000001" customHeight="1" x14ac:dyDescent="0.15">
      <c r="A66" s="2">
        <v>64</v>
      </c>
      <c r="B66" s="3" t="s">
        <v>185</v>
      </c>
      <c r="C66" s="5"/>
      <c r="D66" s="12" t="s">
        <v>186</v>
      </c>
      <c r="E66" s="4" t="s">
        <v>12</v>
      </c>
      <c r="F66" s="19" t="s">
        <v>105</v>
      </c>
      <c r="G66" s="24">
        <v>1.75</v>
      </c>
      <c r="H66" s="25">
        <v>1.8375000000000001</v>
      </c>
      <c r="I66" s="26">
        <v>2</v>
      </c>
      <c r="J66" s="17">
        <f t="shared" si="2"/>
        <v>1.75</v>
      </c>
      <c r="K66" s="17" t="str">
        <f t="shared" si="1"/>
        <v>山东恒民医药有限公司</v>
      </c>
      <c r="L66" s="36" t="s">
        <v>547</v>
      </c>
    </row>
    <row r="67" spans="1:12" ht="20.100000000000001" customHeight="1" x14ac:dyDescent="0.15">
      <c r="A67" s="2">
        <v>65</v>
      </c>
      <c r="B67" s="3" t="s">
        <v>187</v>
      </c>
      <c r="C67" s="5"/>
      <c r="D67" s="12" t="s">
        <v>188</v>
      </c>
      <c r="E67" s="4" t="s">
        <v>8</v>
      </c>
      <c r="F67" s="19" t="s">
        <v>189</v>
      </c>
      <c r="G67" s="24">
        <v>2.5</v>
      </c>
      <c r="H67" s="25">
        <v>2.625</v>
      </c>
      <c r="I67" s="26">
        <v>2.6</v>
      </c>
      <c r="J67" s="17">
        <f t="shared" ref="J67:J98" si="3">MIN(G67:I67)</f>
        <v>2.5</v>
      </c>
      <c r="K67" s="17" t="str">
        <f t="shared" si="1"/>
        <v>山东恒民医药有限公司</v>
      </c>
      <c r="L67" s="36" t="s">
        <v>547</v>
      </c>
    </row>
    <row r="68" spans="1:12" ht="20.100000000000001" customHeight="1" x14ac:dyDescent="0.15">
      <c r="A68" s="2">
        <v>66</v>
      </c>
      <c r="B68" s="3" t="s">
        <v>190</v>
      </c>
      <c r="C68" s="3" t="s">
        <v>191</v>
      </c>
      <c r="D68" s="12" t="s">
        <v>192</v>
      </c>
      <c r="E68" s="4" t="s">
        <v>12</v>
      </c>
      <c r="F68" s="19" t="s">
        <v>40</v>
      </c>
      <c r="G68" s="24">
        <v>16.75</v>
      </c>
      <c r="H68" s="25">
        <v>17.587500000000002</v>
      </c>
      <c r="I68" s="26">
        <v>16.5</v>
      </c>
      <c r="J68" s="17">
        <f t="shared" si="3"/>
        <v>16.5</v>
      </c>
      <c r="K68" s="17" t="str">
        <f t="shared" si="1"/>
        <v xml:space="preserve">山东瑞弘医药有限公司 </v>
      </c>
      <c r="L68" s="36" t="s">
        <v>554</v>
      </c>
    </row>
    <row r="69" spans="1:12" ht="20.100000000000001" customHeight="1" x14ac:dyDescent="0.15">
      <c r="A69" s="2">
        <v>67</v>
      </c>
      <c r="B69" s="3" t="s">
        <v>194</v>
      </c>
      <c r="C69" s="5"/>
      <c r="D69" s="12" t="s">
        <v>188</v>
      </c>
      <c r="E69" s="4" t="s">
        <v>8</v>
      </c>
      <c r="F69" s="19" t="s">
        <v>195</v>
      </c>
      <c r="G69" s="24">
        <v>5.2</v>
      </c>
      <c r="H69" s="25">
        <v>5.4600000000000009</v>
      </c>
      <c r="I69" s="26">
        <v>3.8</v>
      </c>
      <c r="J69" s="17">
        <f t="shared" si="3"/>
        <v>3.8</v>
      </c>
      <c r="K69" s="17" t="str">
        <f t="shared" si="1"/>
        <v xml:space="preserve">山东瑞弘医药有限公司 </v>
      </c>
      <c r="L69" s="36" t="s">
        <v>554</v>
      </c>
    </row>
    <row r="70" spans="1:12" s="36" customFormat="1" ht="24" customHeight="1" x14ac:dyDescent="0.15">
      <c r="A70" s="27">
        <v>68</v>
      </c>
      <c r="B70" s="28" t="s">
        <v>196</v>
      </c>
      <c r="C70" s="29"/>
      <c r="D70" s="38" t="s">
        <v>188</v>
      </c>
      <c r="E70" s="30" t="s">
        <v>8</v>
      </c>
      <c r="F70" s="31" t="s">
        <v>197</v>
      </c>
      <c r="G70" s="32">
        <v>6</v>
      </c>
      <c r="H70" s="33">
        <v>6.3000000000000007</v>
      </c>
      <c r="I70" s="34">
        <v>6</v>
      </c>
      <c r="J70" s="35">
        <f t="shared" si="3"/>
        <v>6</v>
      </c>
      <c r="K70" s="35" t="str">
        <f t="shared" ref="K70:K133" si="4">INDEX($G$1:$I$1,MATCH(MIN(G70:I70),G70:I70,0))</f>
        <v>山东恒民医药有限公司</v>
      </c>
      <c r="L70" s="46" t="s">
        <v>560</v>
      </c>
    </row>
    <row r="71" spans="1:12" ht="20.100000000000001" customHeight="1" x14ac:dyDescent="0.15">
      <c r="A71" s="2">
        <v>69</v>
      </c>
      <c r="B71" s="3" t="s">
        <v>198</v>
      </c>
      <c r="C71" s="5"/>
      <c r="D71" s="12" t="s">
        <v>188</v>
      </c>
      <c r="E71" s="4" t="s">
        <v>8</v>
      </c>
      <c r="F71" s="19" t="s">
        <v>199</v>
      </c>
      <c r="G71" s="24">
        <v>4.5</v>
      </c>
      <c r="H71" s="25">
        <v>4.7250000000000005</v>
      </c>
      <c r="I71" s="26">
        <v>4.7</v>
      </c>
      <c r="J71" s="17">
        <f t="shared" si="3"/>
        <v>4.5</v>
      </c>
      <c r="K71" s="17" t="str">
        <f t="shared" si="4"/>
        <v>山东恒民医药有限公司</v>
      </c>
      <c r="L71" s="36" t="s">
        <v>547</v>
      </c>
    </row>
    <row r="72" spans="1:12" ht="20.100000000000001" customHeight="1" x14ac:dyDescent="0.15">
      <c r="A72" s="2">
        <v>70</v>
      </c>
      <c r="B72" s="3" t="s">
        <v>200</v>
      </c>
      <c r="C72" s="5"/>
      <c r="D72" s="12" t="s">
        <v>188</v>
      </c>
      <c r="E72" s="4" t="s">
        <v>8</v>
      </c>
      <c r="F72" s="19" t="s">
        <v>201</v>
      </c>
      <c r="G72" s="24">
        <v>2.65</v>
      </c>
      <c r="H72" s="25">
        <v>2.7825000000000002</v>
      </c>
      <c r="I72" s="26">
        <v>2.5</v>
      </c>
      <c r="J72" s="17">
        <f t="shared" si="3"/>
        <v>2.5</v>
      </c>
      <c r="K72" s="17" t="str">
        <f t="shared" si="4"/>
        <v xml:space="preserve">山东瑞弘医药有限公司 </v>
      </c>
      <c r="L72" s="36" t="s">
        <v>554</v>
      </c>
    </row>
    <row r="73" spans="1:12" ht="20.100000000000001" customHeight="1" x14ac:dyDescent="0.15">
      <c r="A73" s="2">
        <v>71</v>
      </c>
      <c r="B73" s="3" t="s">
        <v>202</v>
      </c>
      <c r="C73" s="5"/>
      <c r="D73" s="12" t="s">
        <v>188</v>
      </c>
      <c r="E73" s="4" t="s">
        <v>8</v>
      </c>
      <c r="F73" s="19" t="s">
        <v>201</v>
      </c>
      <c r="G73" s="24">
        <v>3.55</v>
      </c>
      <c r="H73" s="25">
        <v>3.7275</v>
      </c>
      <c r="I73" s="26">
        <v>3.2</v>
      </c>
      <c r="J73" s="17">
        <f t="shared" si="3"/>
        <v>3.2</v>
      </c>
      <c r="K73" s="17" t="str">
        <f t="shared" si="4"/>
        <v xml:space="preserve">山东瑞弘医药有限公司 </v>
      </c>
      <c r="L73" s="36" t="s">
        <v>554</v>
      </c>
    </row>
    <row r="74" spans="1:12" ht="20.100000000000001" customHeight="1" x14ac:dyDescent="0.15">
      <c r="A74" s="2">
        <v>72</v>
      </c>
      <c r="B74" s="3" t="s">
        <v>203</v>
      </c>
      <c r="C74" s="5"/>
      <c r="D74" s="12" t="s">
        <v>188</v>
      </c>
      <c r="E74" s="4" t="s">
        <v>8</v>
      </c>
      <c r="F74" s="19" t="s">
        <v>204</v>
      </c>
      <c r="G74" s="24">
        <v>3.1</v>
      </c>
      <c r="H74" s="25">
        <v>3.2550000000000003</v>
      </c>
      <c r="I74" s="26">
        <v>2.8</v>
      </c>
      <c r="J74" s="17">
        <f t="shared" si="3"/>
        <v>2.8</v>
      </c>
      <c r="K74" s="17" t="str">
        <f t="shared" si="4"/>
        <v xml:space="preserve">山东瑞弘医药有限公司 </v>
      </c>
      <c r="L74" s="36" t="s">
        <v>554</v>
      </c>
    </row>
    <row r="75" spans="1:12" ht="20.100000000000001" customHeight="1" x14ac:dyDescent="0.15">
      <c r="A75" s="2">
        <v>73</v>
      </c>
      <c r="B75" s="3" t="s">
        <v>205</v>
      </c>
      <c r="C75" s="5"/>
      <c r="D75" s="12" t="s">
        <v>188</v>
      </c>
      <c r="E75" s="4" t="s">
        <v>8</v>
      </c>
      <c r="F75" s="19" t="s">
        <v>206</v>
      </c>
      <c r="G75" s="24">
        <v>9.1999999999999993</v>
      </c>
      <c r="H75" s="25">
        <v>9.66</v>
      </c>
      <c r="I75" s="26">
        <v>9.3000000000000007</v>
      </c>
      <c r="J75" s="17">
        <f t="shared" si="3"/>
        <v>9.1999999999999993</v>
      </c>
      <c r="K75" s="17" t="str">
        <f t="shared" si="4"/>
        <v>山东恒民医药有限公司</v>
      </c>
      <c r="L75" s="36" t="s">
        <v>547</v>
      </c>
    </row>
    <row r="76" spans="1:12" ht="20.100000000000001" customHeight="1" x14ac:dyDescent="0.15">
      <c r="A76" s="2">
        <v>74</v>
      </c>
      <c r="B76" s="3" t="s">
        <v>207</v>
      </c>
      <c r="C76" s="5"/>
      <c r="D76" s="12" t="s">
        <v>208</v>
      </c>
      <c r="E76" s="4" t="s">
        <v>12</v>
      </c>
      <c r="F76" s="19" t="s">
        <v>209</v>
      </c>
      <c r="G76" s="24">
        <v>23.8</v>
      </c>
      <c r="H76" s="25">
        <v>24.990000000000002</v>
      </c>
      <c r="I76" s="26">
        <v>21</v>
      </c>
      <c r="J76" s="17">
        <f t="shared" si="3"/>
        <v>21</v>
      </c>
      <c r="K76" s="17" t="str">
        <f t="shared" si="4"/>
        <v xml:space="preserve">山东瑞弘医药有限公司 </v>
      </c>
      <c r="L76" s="36" t="s">
        <v>554</v>
      </c>
    </row>
    <row r="77" spans="1:12" ht="20.100000000000001" customHeight="1" x14ac:dyDescent="0.15">
      <c r="A77" s="2">
        <v>75</v>
      </c>
      <c r="B77" s="3" t="s">
        <v>210</v>
      </c>
      <c r="C77" s="5"/>
      <c r="D77" s="12" t="s">
        <v>211</v>
      </c>
      <c r="E77" s="4" t="s">
        <v>8</v>
      </c>
      <c r="F77" s="19" t="s">
        <v>212</v>
      </c>
      <c r="G77" s="24">
        <v>12</v>
      </c>
      <c r="H77" s="25">
        <v>12.600000000000001</v>
      </c>
      <c r="I77" s="26">
        <v>10.8</v>
      </c>
      <c r="J77" s="17">
        <f t="shared" si="3"/>
        <v>10.8</v>
      </c>
      <c r="K77" s="17" t="str">
        <f t="shared" si="4"/>
        <v xml:space="preserve">山东瑞弘医药有限公司 </v>
      </c>
      <c r="L77" s="36" t="s">
        <v>554</v>
      </c>
    </row>
    <row r="78" spans="1:12" ht="20.100000000000001" customHeight="1" x14ac:dyDescent="0.15">
      <c r="A78" s="2">
        <v>76</v>
      </c>
      <c r="B78" s="3" t="s">
        <v>213</v>
      </c>
      <c r="C78" s="5"/>
      <c r="D78" s="12" t="s">
        <v>214</v>
      </c>
      <c r="E78" s="4" t="s">
        <v>8</v>
      </c>
      <c r="F78" s="19" t="s">
        <v>215</v>
      </c>
      <c r="G78" s="24">
        <v>12</v>
      </c>
      <c r="H78" s="25">
        <v>12.600000000000001</v>
      </c>
      <c r="I78" s="26">
        <v>11</v>
      </c>
      <c r="J78" s="17">
        <f t="shared" si="3"/>
        <v>11</v>
      </c>
      <c r="K78" s="17" t="str">
        <f t="shared" si="4"/>
        <v xml:space="preserve">山东瑞弘医药有限公司 </v>
      </c>
      <c r="L78" s="36" t="s">
        <v>554</v>
      </c>
    </row>
    <row r="79" spans="1:12" s="36" customFormat="1" ht="22.5" customHeight="1" x14ac:dyDescent="0.15">
      <c r="A79" s="27">
        <v>77</v>
      </c>
      <c r="B79" s="28" t="s">
        <v>216</v>
      </c>
      <c r="C79" s="29"/>
      <c r="D79" s="38" t="s">
        <v>163</v>
      </c>
      <c r="E79" s="30" t="s">
        <v>12</v>
      </c>
      <c r="F79" s="31" t="s">
        <v>218</v>
      </c>
      <c r="G79" s="32">
        <v>13.5</v>
      </c>
      <c r="H79" s="33">
        <v>14.175000000000001</v>
      </c>
      <c r="I79" s="34">
        <v>13.5</v>
      </c>
      <c r="J79" s="35">
        <f t="shared" si="3"/>
        <v>13.5</v>
      </c>
      <c r="K79" s="35" t="str">
        <f t="shared" si="4"/>
        <v>山东恒民医药有限公司</v>
      </c>
      <c r="L79" s="46" t="s">
        <v>557</v>
      </c>
    </row>
    <row r="80" spans="1:12" ht="20.100000000000001" customHeight="1" x14ac:dyDescent="0.2">
      <c r="A80" s="2">
        <v>78</v>
      </c>
      <c r="B80" s="3" t="s">
        <v>219</v>
      </c>
      <c r="C80" s="3" t="s">
        <v>220</v>
      </c>
      <c r="D80" s="3" t="s">
        <v>226</v>
      </c>
      <c r="E80" s="4" t="s">
        <v>12</v>
      </c>
      <c r="F80" s="19" t="s">
        <v>221</v>
      </c>
      <c r="G80" s="24">
        <v>46.35</v>
      </c>
      <c r="H80" s="25">
        <v>48.667500000000004</v>
      </c>
      <c r="I80" s="26">
        <v>31.5</v>
      </c>
      <c r="J80" s="17">
        <f t="shared" si="3"/>
        <v>31.5</v>
      </c>
      <c r="K80" s="17" t="str">
        <f t="shared" si="4"/>
        <v xml:space="preserve">山东瑞弘医药有限公司 </v>
      </c>
      <c r="L80" s="36" t="s">
        <v>554</v>
      </c>
    </row>
    <row r="81" spans="1:12" ht="20.100000000000001" customHeight="1" x14ac:dyDescent="0.15">
      <c r="A81" s="2">
        <v>79</v>
      </c>
      <c r="B81" s="3" t="s">
        <v>222</v>
      </c>
      <c r="C81" s="3" t="s">
        <v>223</v>
      </c>
      <c r="D81" s="12" t="s">
        <v>224</v>
      </c>
      <c r="E81" s="4" t="s">
        <v>12</v>
      </c>
      <c r="F81" s="19" t="s">
        <v>225</v>
      </c>
      <c r="G81" s="24">
        <v>4.2</v>
      </c>
      <c r="H81" s="25">
        <v>4.41</v>
      </c>
      <c r="I81" s="26">
        <v>10</v>
      </c>
      <c r="J81" s="17">
        <f t="shared" si="3"/>
        <v>4.2</v>
      </c>
      <c r="K81" s="17" t="str">
        <f t="shared" si="4"/>
        <v>山东恒民医药有限公司</v>
      </c>
      <c r="L81" s="36" t="s">
        <v>547</v>
      </c>
    </row>
    <row r="82" spans="1:12" ht="20.100000000000001" customHeight="1" x14ac:dyDescent="0.15">
      <c r="A82" s="2">
        <v>80</v>
      </c>
      <c r="B82" s="3" t="s">
        <v>227</v>
      </c>
      <c r="C82" s="5"/>
      <c r="D82" s="12" t="s">
        <v>228</v>
      </c>
      <c r="E82" s="4" t="s">
        <v>12</v>
      </c>
      <c r="F82" s="19" t="s">
        <v>229</v>
      </c>
      <c r="G82" s="24">
        <v>1.65</v>
      </c>
      <c r="H82" s="25">
        <v>1.7324999999999999</v>
      </c>
      <c r="I82" s="26">
        <v>1.6</v>
      </c>
      <c r="J82" s="17">
        <f t="shared" si="3"/>
        <v>1.6</v>
      </c>
      <c r="K82" s="17" t="str">
        <f t="shared" si="4"/>
        <v xml:space="preserve">山东瑞弘医药有限公司 </v>
      </c>
      <c r="L82" s="36" t="s">
        <v>554</v>
      </c>
    </row>
    <row r="83" spans="1:12" ht="20.100000000000001" customHeight="1" x14ac:dyDescent="0.15">
      <c r="A83" s="2">
        <v>81</v>
      </c>
      <c r="B83" s="3" t="s">
        <v>230</v>
      </c>
      <c r="C83" s="5"/>
      <c r="D83" s="12" t="s">
        <v>231</v>
      </c>
      <c r="E83" s="4" t="s">
        <v>12</v>
      </c>
      <c r="F83" s="19" t="s">
        <v>232</v>
      </c>
      <c r="G83" s="24">
        <v>15.5</v>
      </c>
      <c r="H83" s="25">
        <v>16.275000000000002</v>
      </c>
      <c r="I83" s="26">
        <v>3</v>
      </c>
      <c r="J83" s="17">
        <f t="shared" si="3"/>
        <v>3</v>
      </c>
      <c r="K83" s="17" t="str">
        <f t="shared" si="4"/>
        <v xml:space="preserve">山东瑞弘医药有限公司 </v>
      </c>
      <c r="L83" s="36" t="s">
        <v>554</v>
      </c>
    </row>
    <row r="84" spans="1:12" ht="20.100000000000001" customHeight="1" x14ac:dyDescent="0.15">
      <c r="A84" s="2">
        <v>82</v>
      </c>
      <c r="B84" s="3" t="s">
        <v>15</v>
      </c>
      <c r="C84" s="5"/>
      <c r="D84" s="12" t="s">
        <v>233</v>
      </c>
      <c r="E84" s="4" t="s">
        <v>8</v>
      </c>
      <c r="F84" s="19" t="s">
        <v>14</v>
      </c>
      <c r="G84" s="24">
        <v>2.35</v>
      </c>
      <c r="H84" s="25">
        <v>2.4675000000000002</v>
      </c>
      <c r="I84" s="26">
        <v>2.4</v>
      </c>
      <c r="J84" s="17">
        <f t="shared" si="3"/>
        <v>2.35</v>
      </c>
      <c r="K84" s="17" t="str">
        <f t="shared" si="4"/>
        <v>山东恒民医药有限公司</v>
      </c>
      <c r="L84" s="36" t="s">
        <v>547</v>
      </c>
    </row>
    <row r="85" spans="1:12" ht="20.100000000000001" customHeight="1" x14ac:dyDescent="0.2">
      <c r="A85" s="2">
        <v>83</v>
      </c>
      <c r="B85" s="3" t="s">
        <v>234</v>
      </c>
      <c r="C85" s="5"/>
      <c r="D85" s="5" t="s">
        <v>539</v>
      </c>
      <c r="E85" s="4" t="s">
        <v>8</v>
      </c>
      <c r="F85" s="19" t="s">
        <v>235</v>
      </c>
      <c r="G85" s="24">
        <v>42</v>
      </c>
      <c r="H85" s="25">
        <v>44.1</v>
      </c>
      <c r="I85" s="26">
        <v>38</v>
      </c>
      <c r="J85" s="17">
        <f t="shared" si="3"/>
        <v>38</v>
      </c>
      <c r="K85" s="17" t="str">
        <f t="shared" si="4"/>
        <v xml:space="preserve">山东瑞弘医药有限公司 </v>
      </c>
      <c r="L85" s="36" t="s">
        <v>554</v>
      </c>
    </row>
    <row r="86" spans="1:12" ht="20.100000000000001" customHeight="1" x14ac:dyDescent="0.15">
      <c r="A86" s="2">
        <v>84</v>
      </c>
      <c r="B86" s="3" t="s">
        <v>236</v>
      </c>
      <c r="C86" s="5"/>
      <c r="D86" s="12" t="s">
        <v>188</v>
      </c>
      <c r="E86" s="4" t="s">
        <v>8</v>
      </c>
      <c r="F86" s="19" t="s">
        <v>201</v>
      </c>
      <c r="G86" s="24">
        <v>2.7</v>
      </c>
      <c r="H86" s="25">
        <v>2.8350000000000004</v>
      </c>
      <c r="I86" s="26">
        <v>2.8</v>
      </c>
      <c r="J86" s="17">
        <f t="shared" si="3"/>
        <v>2.7</v>
      </c>
      <c r="K86" s="17" t="str">
        <f t="shared" si="4"/>
        <v>山东恒民医药有限公司</v>
      </c>
      <c r="L86" s="36" t="s">
        <v>547</v>
      </c>
    </row>
    <row r="87" spans="1:12" ht="20.100000000000001" customHeight="1" x14ac:dyDescent="0.15">
      <c r="A87" s="2">
        <v>85</v>
      </c>
      <c r="B87" s="3" t="s">
        <v>237</v>
      </c>
      <c r="C87" s="3" t="s">
        <v>238</v>
      </c>
      <c r="D87" s="12" t="s">
        <v>239</v>
      </c>
      <c r="E87" s="4" t="s">
        <v>12</v>
      </c>
      <c r="F87" s="19" t="s">
        <v>240</v>
      </c>
      <c r="G87" s="24">
        <v>32.799999999999997</v>
      </c>
      <c r="H87" s="25">
        <v>34.44</v>
      </c>
      <c r="I87" s="26">
        <v>32.5</v>
      </c>
      <c r="J87" s="17">
        <f t="shared" si="3"/>
        <v>32.5</v>
      </c>
      <c r="K87" s="17" t="str">
        <f t="shared" si="4"/>
        <v xml:space="preserve">山东瑞弘医药有限公司 </v>
      </c>
      <c r="L87" s="36" t="s">
        <v>554</v>
      </c>
    </row>
    <row r="88" spans="1:12" ht="20.100000000000001" customHeight="1" x14ac:dyDescent="0.15">
      <c r="A88" s="2">
        <v>86</v>
      </c>
      <c r="B88" s="3" t="s">
        <v>466</v>
      </c>
      <c r="C88" s="3" t="s">
        <v>465</v>
      </c>
      <c r="D88" s="12" t="s">
        <v>241</v>
      </c>
      <c r="E88" s="4" t="s">
        <v>12</v>
      </c>
      <c r="F88" s="19" t="s">
        <v>242</v>
      </c>
      <c r="G88" s="24">
        <v>6.65</v>
      </c>
      <c r="H88" s="25">
        <v>6.9825000000000008</v>
      </c>
      <c r="I88" s="26">
        <v>6.5</v>
      </c>
      <c r="J88" s="17">
        <f t="shared" si="3"/>
        <v>6.5</v>
      </c>
      <c r="K88" s="17" t="str">
        <f t="shared" si="4"/>
        <v xml:space="preserve">山东瑞弘医药有限公司 </v>
      </c>
      <c r="L88" s="36" t="s">
        <v>554</v>
      </c>
    </row>
    <row r="89" spans="1:12" ht="20.100000000000001" customHeight="1" x14ac:dyDescent="0.15">
      <c r="A89" s="2">
        <v>87</v>
      </c>
      <c r="B89" s="3" t="s">
        <v>246</v>
      </c>
      <c r="C89" s="3" t="s">
        <v>245</v>
      </c>
      <c r="D89" s="12" t="s">
        <v>244</v>
      </c>
      <c r="E89" s="4" t="s">
        <v>12</v>
      </c>
      <c r="F89" s="19" t="s">
        <v>243</v>
      </c>
      <c r="G89" s="24">
        <v>10.1</v>
      </c>
      <c r="H89" s="25">
        <v>10.605</v>
      </c>
      <c r="I89" s="26">
        <v>14.4</v>
      </c>
      <c r="J89" s="17">
        <f t="shared" si="3"/>
        <v>10.1</v>
      </c>
      <c r="K89" s="17" t="str">
        <f t="shared" si="4"/>
        <v>山东恒民医药有限公司</v>
      </c>
      <c r="L89" s="36" t="s">
        <v>547</v>
      </c>
    </row>
    <row r="90" spans="1:12" ht="20.100000000000001" customHeight="1" x14ac:dyDescent="0.15">
      <c r="A90" s="2">
        <v>88</v>
      </c>
      <c r="B90" s="3" t="s">
        <v>247</v>
      </c>
      <c r="C90" s="5"/>
      <c r="D90" s="12" t="s">
        <v>248</v>
      </c>
      <c r="E90" s="4" t="s">
        <v>22</v>
      </c>
      <c r="F90" s="19" t="s">
        <v>250</v>
      </c>
      <c r="G90" s="24">
        <v>1.4</v>
      </c>
      <c r="H90" s="25">
        <v>1.47</v>
      </c>
      <c r="I90" s="26">
        <v>1.5</v>
      </c>
      <c r="J90" s="17">
        <f t="shared" si="3"/>
        <v>1.4</v>
      </c>
      <c r="K90" s="17" t="str">
        <f t="shared" si="4"/>
        <v>山东恒民医药有限公司</v>
      </c>
      <c r="L90" s="36" t="s">
        <v>547</v>
      </c>
    </row>
    <row r="91" spans="1:12" ht="20.100000000000001" customHeight="1" x14ac:dyDescent="0.15">
      <c r="A91" s="2">
        <v>89</v>
      </c>
      <c r="B91" s="3" t="s">
        <v>253</v>
      </c>
      <c r="C91" s="5" t="s">
        <v>540</v>
      </c>
      <c r="D91" s="12" t="s">
        <v>53</v>
      </c>
      <c r="E91" s="4" t="s">
        <v>22</v>
      </c>
      <c r="F91" s="19" t="s">
        <v>251</v>
      </c>
      <c r="G91" s="24">
        <v>8.5</v>
      </c>
      <c r="H91" s="25">
        <v>8.9250000000000007</v>
      </c>
      <c r="I91" s="26">
        <v>8</v>
      </c>
      <c r="J91" s="17">
        <f t="shared" si="3"/>
        <v>8</v>
      </c>
      <c r="K91" s="17" t="str">
        <f t="shared" si="4"/>
        <v xml:space="preserve">山东瑞弘医药有限公司 </v>
      </c>
      <c r="L91" s="36" t="s">
        <v>554</v>
      </c>
    </row>
    <row r="92" spans="1:12" ht="20.100000000000001" customHeight="1" x14ac:dyDescent="0.15">
      <c r="A92" s="2">
        <v>90</v>
      </c>
      <c r="B92" s="3" t="s">
        <v>254</v>
      </c>
      <c r="C92" s="3" t="s">
        <v>255</v>
      </c>
      <c r="D92" s="12" t="s">
        <v>256</v>
      </c>
      <c r="E92" s="4" t="s">
        <v>22</v>
      </c>
      <c r="F92" s="19" t="s">
        <v>257</v>
      </c>
      <c r="G92" s="24">
        <v>68</v>
      </c>
      <c r="H92" s="25">
        <v>71.400000000000006</v>
      </c>
      <c r="I92" s="26">
        <v>64</v>
      </c>
      <c r="J92" s="17">
        <f t="shared" si="3"/>
        <v>64</v>
      </c>
      <c r="K92" s="17" t="str">
        <f t="shared" si="4"/>
        <v xml:space="preserve">山东瑞弘医药有限公司 </v>
      </c>
      <c r="L92" s="36" t="s">
        <v>554</v>
      </c>
    </row>
    <row r="93" spans="1:12" ht="20.100000000000001" customHeight="1" x14ac:dyDescent="0.15">
      <c r="A93" s="2">
        <v>91</v>
      </c>
      <c r="B93" s="3" t="s">
        <v>259</v>
      </c>
      <c r="C93" s="5"/>
      <c r="D93" s="12" t="s">
        <v>53</v>
      </c>
      <c r="E93" s="4" t="s">
        <v>22</v>
      </c>
      <c r="F93" s="19" t="s">
        <v>258</v>
      </c>
      <c r="G93" s="24">
        <v>18.5</v>
      </c>
      <c r="H93" s="25">
        <v>19.425000000000001</v>
      </c>
      <c r="I93" s="26">
        <v>17.5</v>
      </c>
      <c r="J93" s="17">
        <f t="shared" si="3"/>
        <v>17.5</v>
      </c>
      <c r="K93" s="17" t="str">
        <f t="shared" si="4"/>
        <v xml:space="preserve">山东瑞弘医药有限公司 </v>
      </c>
      <c r="L93" s="36" t="s">
        <v>554</v>
      </c>
    </row>
    <row r="94" spans="1:12" ht="20.100000000000001" customHeight="1" x14ac:dyDescent="0.15">
      <c r="A94" s="2">
        <v>92</v>
      </c>
      <c r="B94" s="3" t="s">
        <v>260</v>
      </c>
      <c r="C94" s="5"/>
      <c r="D94" s="12" t="s">
        <v>53</v>
      </c>
      <c r="E94" s="4" t="s">
        <v>22</v>
      </c>
      <c r="F94" s="19" t="s">
        <v>261</v>
      </c>
      <c r="G94" s="24">
        <v>12.98</v>
      </c>
      <c r="H94" s="25">
        <v>13.629000000000001</v>
      </c>
      <c r="I94" s="26">
        <v>12.8</v>
      </c>
      <c r="J94" s="17">
        <f t="shared" si="3"/>
        <v>12.8</v>
      </c>
      <c r="K94" s="17" t="str">
        <f t="shared" si="4"/>
        <v xml:space="preserve">山东瑞弘医药有限公司 </v>
      </c>
      <c r="L94" s="36" t="s">
        <v>554</v>
      </c>
    </row>
    <row r="95" spans="1:12" ht="20.100000000000001" customHeight="1" x14ac:dyDescent="0.15">
      <c r="A95" s="2">
        <v>93</v>
      </c>
      <c r="B95" s="3" t="s">
        <v>264</v>
      </c>
      <c r="C95" s="5"/>
      <c r="D95" s="12" t="s">
        <v>6</v>
      </c>
      <c r="E95" s="4" t="s">
        <v>8</v>
      </c>
      <c r="F95" s="19" t="s">
        <v>262</v>
      </c>
      <c r="G95" s="24">
        <v>10.5</v>
      </c>
      <c r="H95" s="25">
        <v>11.025</v>
      </c>
      <c r="I95" s="26">
        <v>8</v>
      </c>
      <c r="J95" s="17">
        <f t="shared" si="3"/>
        <v>8</v>
      </c>
      <c r="K95" s="17" t="str">
        <f t="shared" si="4"/>
        <v xml:space="preserve">山东瑞弘医药有限公司 </v>
      </c>
      <c r="L95" s="36" t="s">
        <v>554</v>
      </c>
    </row>
    <row r="96" spans="1:12" ht="20.100000000000001" customHeight="1" x14ac:dyDescent="0.15">
      <c r="A96" s="2">
        <v>94</v>
      </c>
      <c r="B96" s="3" t="s">
        <v>265</v>
      </c>
      <c r="C96" s="3" t="s">
        <v>266</v>
      </c>
      <c r="D96" s="12" t="s">
        <v>267</v>
      </c>
      <c r="E96" s="4" t="s">
        <v>12</v>
      </c>
      <c r="F96" s="19" t="s">
        <v>243</v>
      </c>
      <c r="G96" s="24">
        <v>18.8</v>
      </c>
      <c r="H96" s="25">
        <v>19.740000000000002</v>
      </c>
      <c r="I96" s="26">
        <v>18</v>
      </c>
      <c r="J96" s="17">
        <f t="shared" si="3"/>
        <v>18</v>
      </c>
      <c r="K96" s="17" t="str">
        <f t="shared" si="4"/>
        <v xml:space="preserve">山东瑞弘医药有限公司 </v>
      </c>
      <c r="L96" s="36" t="s">
        <v>554</v>
      </c>
    </row>
    <row r="97" spans="1:12" ht="20.100000000000001" customHeight="1" x14ac:dyDescent="0.15">
      <c r="A97" s="2">
        <v>95</v>
      </c>
      <c r="B97" s="3" t="s">
        <v>271</v>
      </c>
      <c r="C97" s="3" t="s">
        <v>270</v>
      </c>
      <c r="D97" s="12" t="s">
        <v>269</v>
      </c>
      <c r="E97" s="4" t="s">
        <v>12</v>
      </c>
      <c r="F97" s="19" t="s">
        <v>268</v>
      </c>
      <c r="G97" s="24">
        <v>4</v>
      </c>
      <c r="H97" s="25">
        <v>4.2</v>
      </c>
      <c r="I97" s="26">
        <v>4.5</v>
      </c>
      <c r="J97" s="17">
        <f t="shared" si="3"/>
        <v>4</v>
      </c>
      <c r="K97" s="17" t="str">
        <f t="shared" si="4"/>
        <v>山东恒民医药有限公司</v>
      </c>
      <c r="L97" s="36" t="s">
        <v>547</v>
      </c>
    </row>
    <row r="98" spans="1:12" ht="20.100000000000001" customHeight="1" x14ac:dyDescent="0.15">
      <c r="A98" s="2">
        <v>96</v>
      </c>
      <c r="B98" s="3" t="s">
        <v>272</v>
      </c>
      <c r="C98" s="5"/>
      <c r="D98" s="12" t="s">
        <v>273</v>
      </c>
      <c r="E98" s="4" t="s">
        <v>8</v>
      </c>
      <c r="F98" s="19" t="s">
        <v>206</v>
      </c>
      <c r="G98" s="24">
        <v>1.8</v>
      </c>
      <c r="H98" s="25">
        <v>1.8900000000000001</v>
      </c>
      <c r="I98" s="26">
        <v>2</v>
      </c>
      <c r="J98" s="17">
        <f t="shared" si="3"/>
        <v>1.8</v>
      </c>
      <c r="K98" s="17" t="str">
        <f t="shared" si="4"/>
        <v>山东恒民医药有限公司</v>
      </c>
      <c r="L98" s="36" t="s">
        <v>547</v>
      </c>
    </row>
    <row r="99" spans="1:12" ht="20.100000000000001" customHeight="1" x14ac:dyDescent="0.15">
      <c r="A99" s="2">
        <v>97</v>
      </c>
      <c r="B99" s="3" t="s">
        <v>276</v>
      </c>
      <c r="C99" s="5"/>
      <c r="D99" s="12" t="s">
        <v>522</v>
      </c>
      <c r="E99" s="4" t="s">
        <v>275</v>
      </c>
      <c r="F99" s="19" t="s">
        <v>274</v>
      </c>
      <c r="G99" s="24">
        <v>3.98</v>
      </c>
      <c r="H99" s="25">
        <v>4.1790000000000003</v>
      </c>
      <c r="I99" s="26">
        <v>3.8</v>
      </c>
      <c r="J99" s="17">
        <f t="shared" ref="J99:J130" si="5">MIN(G99:I99)</f>
        <v>3.8</v>
      </c>
      <c r="K99" s="17" t="str">
        <f t="shared" si="4"/>
        <v xml:space="preserve">山东瑞弘医药有限公司 </v>
      </c>
      <c r="L99" s="36" t="s">
        <v>554</v>
      </c>
    </row>
    <row r="100" spans="1:12" ht="20.100000000000001" customHeight="1" x14ac:dyDescent="0.15">
      <c r="A100" s="2">
        <v>98</v>
      </c>
      <c r="B100" s="3" t="s">
        <v>277</v>
      </c>
      <c r="C100" s="5"/>
      <c r="D100" s="12" t="s">
        <v>278</v>
      </c>
      <c r="E100" s="4" t="s">
        <v>8</v>
      </c>
      <c r="F100" s="19" t="s">
        <v>279</v>
      </c>
      <c r="G100" s="24">
        <v>9.1</v>
      </c>
      <c r="H100" s="25">
        <v>9.5549999999999997</v>
      </c>
      <c r="I100" s="26">
        <v>9</v>
      </c>
      <c r="J100" s="17">
        <f t="shared" si="5"/>
        <v>9</v>
      </c>
      <c r="K100" s="17" t="str">
        <f t="shared" si="4"/>
        <v xml:space="preserve">山东瑞弘医药有限公司 </v>
      </c>
      <c r="L100" s="36" t="s">
        <v>554</v>
      </c>
    </row>
    <row r="101" spans="1:12" ht="20.100000000000001" customHeight="1" x14ac:dyDescent="0.15">
      <c r="A101" s="2">
        <v>99</v>
      </c>
      <c r="B101" s="3" t="s">
        <v>281</v>
      </c>
      <c r="C101" s="5"/>
      <c r="D101" s="12" t="s">
        <v>280</v>
      </c>
      <c r="E101" s="4" t="s">
        <v>8</v>
      </c>
      <c r="F101" s="19" t="s">
        <v>235</v>
      </c>
      <c r="G101" s="24">
        <v>6.35</v>
      </c>
      <c r="H101" s="25">
        <v>6.6674999999999995</v>
      </c>
      <c r="I101" s="26">
        <v>5.8</v>
      </c>
      <c r="J101" s="17">
        <f t="shared" si="5"/>
        <v>5.8</v>
      </c>
      <c r="K101" s="17" t="str">
        <f t="shared" si="4"/>
        <v xml:space="preserve">山东瑞弘医药有限公司 </v>
      </c>
      <c r="L101" s="36" t="s">
        <v>554</v>
      </c>
    </row>
    <row r="102" spans="1:12" ht="20.100000000000001" customHeight="1" x14ac:dyDescent="0.15">
      <c r="A102" s="2">
        <v>100</v>
      </c>
      <c r="B102" s="3" t="s">
        <v>282</v>
      </c>
      <c r="C102" s="3"/>
      <c r="D102" s="12" t="s">
        <v>188</v>
      </c>
      <c r="E102" s="4" t="s">
        <v>8</v>
      </c>
      <c r="F102" s="19" t="s">
        <v>283</v>
      </c>
      <c r="G102" s="24">
        <v>6</v>
      </c>
      <c r="H102" s="25">
        <v>6.3000000000000007</v>
      </c>
      <c r="I102" s="26">
        <v>9.5</v>
      </c>
      <c r="J102" s="17">
        <f t="shared" si="5"/>
        <v>6</v>
      </c>
      <c r="K102" s="17" t="str">
        <f t="shared" si="4"/>
        <v>山东恒民医药有限公司</v>
      </c>
      <c r="L102" s="36" t="s">
        <v>547</v>
      </c>
    </row>
    <row r="103" spans="1:12" ht="20.100000000000001" customHeight="1" x14ac:dyDescent="0.15">
      <c r="A103" s="2">
        <v>101</v>
      </c>
      <c r="B103" s="3" t="s">
        <v>286</v>
      </c>
      <c r="C103" s="5"/>
      <c r="D103" s="12" t="s">
        <v>285</v>
      </c>
      <c r="E103" s="4" t="s">
        <v>22</v>
      </c>
      <c r="F103" s="19" t="s">
        <v>284</v>
      </c>
      <c r="G103" s="24">
        <v>0.55000000000000004</v>
      </c>
      <c r="H103" s="25">
        <v>0.57750000000000012</v>
      </c>
      <c r="I103" s="26">
        <v>0.4</v>
      </c>
      <c r="J103" s="17">
        <f t="shared" si="5"/>
        <v>0.4</v>
      </c>
      <c r="K103" s="17" t="str">
        <f t="shared" si="4"/>
        <v xml:space="preserve">山东瑞弘医药有限公司 </v>
      </c>
      <c r="L103" s="36" t="s">
        <v>554</v>
      </c>
    </row>
    <row r="104" spans="1:12" ht="20.100000000000001" customHeight="1" x14ac:dyDescent="0.15">
      <c r="A104" s="2">
        <v>102</v>
      </c>
      <c r="B104" s="3" t="s">
        <v>287</v>
      </c>
      <c r="C104" s="5"/>
      <c r="D104" s="12" t="s">
        <v>292</v>
      </c>
      <c r="E104" s="4" t="s">
        <v>12</v>
      </c>
      <c r="F104" s="19" t="s">
        <v>289</v>
      </c>
      <c r="G104" s="24">
        <v>3.1</v>
      </c>
      <c r="H104" s="25">
        <v>3.2550000000000003</v>
      </c>
      <c r="I104" s="26">
        <v>2.8</v>
      </c>
      <c r="J104" s="17">
        <f t="shared" si="5"/>
        <v>2.8</v>
      </c>
      <c r="K104" s="17" t="str">
        <f t="shared" si="4"/>
        <v xml:space="preserve">山东瑞弘医药有限公司 </v>
      </c>
      <c r="L104" s="36" t="s">
        <v>554</v>
      </c>
    </row>
    <row r="105" spans="1:12" ht="20.100000000000001" customHeight="1" x14ac:dyDescent="0.15">
      <c r="A105" s="2">
        <v>103</v>
      </c>
      <c r="B105" s="3" t="s">
        <v>293</v>
      </c>
      <c r="C105" s="5"/>
      <c r="D105" s="12" t="s">
        <v>291</v>
      </c>
      <c r="E105" s="4" t="s">
        <v>12</v>
      </c>
      <c r="F105" s="19" t="s">
        <v>290</v>
      </c>
      <c r="G105" s="24">
        <v>21.5</v>
      </c>
      <c r="H105" s="25">
        <v>22.574999999999999</v>
      </c>
      <c r="I105" s="26">
        <v>19</v>
      </c>
      <c r="J105" s="17">
        <f t="shared" si="5"/>
        <v>19</v>
      </c>
      <c r="K105" s="17" t="str">
        <f t="shared" si="4"/>
        <v xml:space="preserve">山东瑞弘医药有限公司 </v>
      </c>
      <c r="L105" s="36" t="s">
        <v>554</v>
      </c>
    </row>
    <row r="106" spans="1:12" ht="20.100000000000001" customHeight="1" x14ac:dyDescent="0.15">
      <c r="A106" s="2">
        <v>104</v>
      </c>
      <c r="B106" s="3" t="s">
        <v>294</v>
      </c>
      <c r="C106" s="5"/>
      <c r="D106" s="12" t="s">
        <v>295</v>
      </c>
      <c r="E106" s="4" t="s">
        <v>12</v>
      </c>
      <c r="F106" s="19" t="s">
        <v>296</v>
      </c>
      <c r="G106" s="24">
        <v>22.8</v>
      </c>
      <c r="H106" s="25">
        <v>23.94</v>
      </c>
      <c r="I106" s="26"/>
      <c r="J106" s="17">
        <f t="shared" si="5"/>
        <v>22.8</v>
      </c>
      <c r="K106" s="17" t="s">
        <v>547</v>
      </c>
      <c r="L106" s="36" t="s">
        <v>547</v>
      </c>
    </row>
    <row r="107" spans="1:12" ht="20.100000000000001" customHeight="1" x14ac:dyDescent="0.15">
      <c r="A107" s="2">
        <v>105</v>
      </c>
      <c r="B107" s="3" t="s">
        <v>298</v>
      </c>
      <c r="C107" s="5"/>
      <c r="D107" s="12" t="s">
        <v>295</v>
      </c>
      <c r="E107" s="4" t="s">
        <v>12</v>
      </c>
      <c r="F107" s="19" t="s">
        <v>297</v>
      </c>
      <c r="G107" s="24">
        <v>14.5</v>
      </c>
      <c r="H107" s="25">
        <v>15.225000000000001</v>
      </c>
      <c r="I107" s="26">
        <v>14</v>
      </c>
      <c r="J107" s="17">
        <f t="shared" si="5"/>
        <v>14</v>
      </c>
      <c r="K107" s="17" t="str">
        <f t="shared" si="4"/>
        <v xml:space="preserve">山东瑞弘医药有限公司 </v>
      </c>
      <c r="L107" s="36" t="s">
        <v>554</v>
      </c>
    </row>
    <row r="108" spans="1:12" ht="20.100000000000001" customHeight="1" x14ac:dyDescent="0.15">
      <c r="A108" s="2">
        <v>106</v>
      </c>
      <c r="B108" s="3" t="s">
        <v>299</v>
      </c>
      <c r="C108" s="5"/>
      <c r="D108" s="12" t="s">
        <v>288</v>
      </c>
      <c r="E108" s="4" t="s">
        <v>12</v>
      </c>
      <c r="F108" s="19" t="s">
        <v>14</v>
      </c>
      <c r="G108" s="24">
        <v>4.7</v>
      </c>
      <c r="H108" s="25">
        <v>4.9350000000000005</v>
      </c>
      <c r="I108" s="26">
        <v>4.8</v>
      </c>
      <c r="J108" s="17">
        <f t="shared" si="5"/>
        <v>4.7</v>
      </c>
      <c r="K108" s="17" t="str">
        <f t="shared" si="4"/>
        <v>山东恒民医药有限公司</v>
      </c>
      <c r="L108" s="36" t="s">
        <v>547</v>
      </c>
    </row>
    <row r="109" spans="1:12" ht="20.100000000000001" customHeight="1" x14ac:dyDescent="0.15">
      <c r="A109" s="2">
        <v>107</v>
      </c>
      <c r="B109" s="3" t="s">
        <v>302</v>
      </c>
      <c r="C109" s="5"/>
      <c r="D109" s="12" t="s">
        <v>301</v>
      </c>
      <c r="E109" s="4" t="s">
        <v>12</v>
      </c>
      <c r="F109" s="19" t="s">
        <v>300</v>
      </c>
      <c r="G109" s="24">
        <v>7.38</v>
      </c>
      <c r="H109" s="25">
        <v>7.7490000000000006</v>
      </c>
      <c r="I109" s="26">
        <v>7.5</v>
      </c>
      <c r="J109" s="17">
        <f t="shared" si="5"/>
        <v>7.38</v>
      </c>
      <c r="K109" s="17" t="str">
        <f t="shared" si="4"/>
        <v>山东恒民医药有限公司</v>
      </c>
      <c r="L109" s="36" t="s">
        <v>547</v>
      </c>
    </row>
    <row r="110" spans="1:12" ht="20.100000000000001" customHeight="1" x14ac:dyDescent="0.15">
      <c r="A110" s="2">
        <v>108</v>
      </c>
      <c r="B110" s="3" t="s">
        <v>303</v>
      </c>
      <c r="C110" s="5"/>
      <c r="D110" s="12" t="s">
        <v>304</v>
      </c>
      <c r="E110" s="4" t="s">
        <v>12</v>
      </c>
      <c r="F110" s="19" t="s">
        <v>305</v>
      </c>
      <c r="G110" s="24">
        <v>2.35</v>
      </c>
      <c r="H110" s="25">
        <v>2.4675000000000002</v>
      </c>
      <c r="I110" s="26">
        <v>2.5</v>
      </c>
      <c r="J110" s="17">
        <f t="shared" si="5"/>
        <v>2.35</v>
      </c>
      <c r="K110" s="17" t="str">
        <f t="shared" si="4"/>
        <v>山东恒民医药有限公司</v>
      </c>
      <c r="L110" s="36" t="s">
        <v>547</v>
      </c>
    </row>
    <row r="111" spans="1:12" s="36" customFormat="1" ht="24" customHeight="1" x14ac:dyDescent="0.15">
      <c r="A111" s="27">
        <v>109</v>
      </c>
      <c r="B111" s="28" t="s">
        <v>308</v>
      </c>
      <c r="C111" s="29"/>
      <c r="D111" s="38" t="s">
        <v>307</v>
      </c>
      <c r="E111" s="30" t="s">
        <v>12</v>
      </c>
      <c r="F111" s="31" t="s">
        <v>306</v>
      </c>
      <c r="G111" s="32">
        <v>1.5</v>
      </c>
      <c r="H111" s="33">
        <v>1.5750000000000002</v>
      </c>
      <c r="I111" s="34">
        <v>1.5</v>
      </c>
      <c r="J111" s="35">
        <f t="shared" si="5"/>
        <v>1.5</v>
      </c>
      <c r="K111" s="35" t="str">
        <f t="shared" si="4"/>
        <v>山东恒民医药有限公司</v>
      </c>
      <c r="L111" s="46" t="s">
        <v>557</v>
      </c>
    </row>
    <row r="112" spans="1:12" ht="20.100000000000001" customHeight="1" x14ac:dyDescent="0.15">
      <c r="A112" s="2">
        <v>110</v>
      </c>
      <c r="B112" s="3" t="s">
        <v>309</v>
      </c>
      <c r="C112" s="5"/>
      <c r="D112" s="12" t="s">
        <v>310</v>
      </c>
      <c r="E112" s="4" t="s">
        <v>12</v>
      </c>
      <c r="F112" s="19" t="s">
        <v>306</v>
      </c>
      <c r="G112" s="24">
        <v>3.6</v>
      </c>
      <c r="H112" s="25">
        <v>3.7800000000000002</v>
      </c>
      <c r="I112" s="26">
        <v>4.3</v>
      </c>
      <c r="J112" s="17">
        <f t="shared" si="5"/>
        <v>3.6</v>
      </c>
      <c r="K112" s="17" t="str">
        <f t="shared" si="4"/>
        <v>山东恒民医药有限公司</v>
      </c>
      <c r="L112" s="36" t="s">
        <v>547</v>
      </c>
    </row>
    <row r="113" spans="1:12" ht="20.100000000000001" customHeight="1" x14ac:dyDescent="0.15">
      <c r="A113" s="2">
        <v>111</v>
      </c>
      <c r="B113" s="3" t="s">
        <v>311</v>
      </c>
      <c r="C113" s="5"/>
      <c r="D113" s="12" t="s">
        <v>310</v>
      </c>
      <c r="E113" s="4" t="s">
        <v>12</v>
      </c>
      <c r="F113" s="19" t="s">
        <v>306</v>
      </c>
      <c r="G113" s="24">
        <v>0.9</v>
      </c>
      <c r="H113" s="25">
        <v>0.94500000000000006</v>
      </c>
      <c r="I113" s="26">
        <v>1.5</v>
      </c>
      <c r="J113" s="17">
        <f t="shared" si="5"/>
        <v>0.9</v>
      </c>
      <c r="K113" s="17" t="str">
        <f t="shared" si="4"/>
        <v>山东恒民医药有限公司</v>
      </c>
      <c r="L113" s="36" t="s">
        <v>547</v>
      </c>
    </row>
    <row r="114" spans="1:12" ht="20.100000000000001" customHeight="1" x14ac:dyDescent="0.15">
      <c r="A114" s="2">
        <v>112</v>
      </c>
      <c r="B114" s="3" t="s">
        <v>313</v>
      </c>
      <c r="C114" s="5"/>
      <c r="D114" s="12" t="s">
        <v>312</v>
      </c>
      <c r="E114" s="4" t="s">
        <v>12</v>
      </c>
      <c r="F114" s="19" t="s">
        <v>306</v>
      </c>
      <c r="G114" s="24">
        <v>1.45</v>
      </c>
      <c r="H114" s="25">
        <v>1.5225</v>
      </c>
      <c r="I114" s="26">
        <v>1.4</v>
      </c>
      <c r="J114" s="17">
        <f t="shared" si="5"/>
        <v>1.4</v>
      </c>
      <c r="K114" s="17" t="str">
        <f t="shared" si="4"/>
        <v xml:space="preserve">山东瑞弘医药有限公司 </v>
      </c>
      <c r="L114" s="36" t="s">
        <v>554</v>
      </c>
    </row>
    <row r="115" spans="1:12" ht="20.100000000000001" customHeight="1" x14ac:dyDescent="0.15">
      <c r="A115" s="2">
        <v>113</v>
      </c>
      <c r="B115" s="3" t="s">
        <v>314</v>
      </c>
      <c r="C115" s="5"/>
      <c r="D115" s="12" t="s">
        <v>312</v>
      </c>
      <c r="E115" s="4" t="s">
        <v>12</v>
      </c>
      <c r="F115" s="19" t="s">
        <v>306</v>
      </c>
      <c r="G115" s="24">
        <v>35</v>
      </c>
      <c r="H115" s="25">
        <v>36.75</v>
      </c>
      <c r="I115" s="26">
        <v>38</v>
      </c>
      <c r="J115" s="17">
        <f t="shared" si="5"/>
        <v>35</v>
      </c>
      <c r="K115" s="17" t="str">
        <f t="shared" si="4"/>
        <v>山东恒民医药有限公司</v>
      </c>
      <c r="L115" s="36" t="s">
        <v>547</v>
      </c>
    </row>
    <row r="116" spans="1:12" ht="20.100000000000001" customHeight="1" x14ac:dyDescent="0.15">
      <c r="A116" s="2">
        <v>114</v>
      </c>
      <c r="B116" s="3" t="s">
        <v>316</v>
      </c>
      <c r="C116" s="5"/>
      <c r="D116" s="12" t="s">
        <v>315</v>
      </c>
      <c r="E116" s="4" t="s">
        <v>12</v>
      </c>
      <c r="F116" s="19" t="s">
        <v>306</v>
      </c>
      <c r="G116" s="24">
        <v>0.95</v>
      </c>
      <c r="H116" s="25">
        <v>0.99749999999999994</v>
      </c>
      <c r="I116" s="26">
        <v>1.5</v>
      </c>
      <c r="J116" s="17">
        <f t="shared" si="5"/>
        <v>0.95</v>
      </c>
      <c r="K116" s="17" t="str">
        <f t="shared" si="4"/>
        <v>山东恒民医药有限公司</v>
      </c>
      <c r="L116" s="36" t="s">
        <v>547</v>
      </c>
    </row>
    <row r="117" spans="1:12" s="36" customFormat="1" ht="23.25" customHeight="1" x14ac:dyDescent="0.15">
      <c r="A117" s="27">
        <v>115</v>
      </c>
      <c r="B117" s="28" t="s">
        <v>317</v>
      </c>
      <c r="C117" s="29"/>
      <c r="D117" s="38" t="s">
        <v>318</v>
      </c>
      <c r="E117" s="30" t="s">
        <v>12</v>
      </c>
      <c r="F117" s="31" t="s">
        <v>300</v>
      </c>
      <c r="G117" s="32">
        <v>14</v>
      </c>
      <c r="H117" s="33">
        <v>14.7</v>
      </c>
      <c r="I117" s="34">
        <v>14</v>
      </c>
      <c r="J117" s="35">
        <f t="shared" si="5"/>
        <v>14</v>
      </c>
      <c r="K117" s="35" t="str">
        <f t="shared" si="4"/>
        <v>山东恒民医药有限公司</v>
      </c>
      <c r="L117" s="46" t="s">
        <v>557</v>
      </c>
    </row>
    <row r="118" spans="1:12" ht="20.100000000000001" customHeight="1" x14ac:dyDescent="0.15">
      <c r="A118" s="2">
        <v>116</v>
      </c>
      <c r="B118" s="3" t="s">
        <v>321</v>
      </c>
      <c r="C118" s="3" t="s">
        <v>320</v>
      </c>
      <c r="D118" s="12" t="s">
        <v>319</v>
      </c>
      <c r="E118" s="4" t="s">
        <v>12</v>
      </c>
      <c r="F118" s="19" t="s">
        <v>250</v>
      </c>
      <c r="G118" s="44">
        <v>11</v>
      </c>
      <c r="H118" s="25">
        <v>11.6</v>
      </c>
      <c r="I118" s="45"/>
      <c r="J118" s="17">
        <f t="shared" si="5"/>
        <v>11</v>
      </c>
      <c r="K118" s="17" t="str">
        <f t="shared" si="4"/>
        <v>山东恒民医药有限公司</v>
      </c>
      <c r="L118" s="36" t="s">
        <v>547</v>
      </c>
    </row>
    <row r="119" spans="1:12" ht="20.100000000000001" customHeight="1" x14ac:dyDescent="0.15">
      <c r="A119" s="2">
        <v>117</v>
      </c>
      <c r="B119" s="3" t="s">
        <v>322</v>
      </c>
      <c r="C119" s="5"/>
      <c r="D119" s="12" t="s">
        <v>323</v>
      </c>
      <c r="E119" s="4" t="s">
        <v>12</v>
      </c>
      <c r="F119" s="19" t="s">
        <v>324</v>
      </c>
      <c r="G119" s="24">
        <v>11</v>
      </c>
      <c r="H119" s="25">
        <v>11.55</v>
      </c>
      <c r="I119" s="26">
        <v>10.8</v>
      </c>
      <c r="J119" s="17">
        <f t="shared" si="5"/>
        <v>10.8</v>
      </c>
      <c r="K119" s="17" t="str">
        <f t="shared" si="4"/>
        <v xml:space="preserve">山东瑞弘医药有限公司 </v>
      </c>
      <c r="L119" s="36" t="s">
        <v>554</v>
      </c>
    </row>
    <row r="120" spans="1:12" ht="20.100000000000001" customHeight="1" x14ac:dyDescent="0.15">
      <c r="A120" s="2">
        <v>118</v>
      </c>
      <c r="B120" s="3" t="s">
        <v>325</v>
      </c>
      <c r="C120" s="5"/>
      <c r="D120" s="12" t="s">
        <v>312</v>
      </c>
      <c r="E120" s="4" t="s">
        <v>12</v>
      </c>
      <c r="F120" s="19" t="s">
        <v>14</v>
      </c>
      <c r="G120" s="24">
        <v>1.8</v>
      </c>
      <c r="H120" s="25">
        <v>1.8900000000000001</v>
      </c>
      <c r="I120" s="26">
        <v>2</v>
      </c>
      <c r="J120" s="17">
        <f t="shared" si="5"/>
        <v>1.8</v>
      </c>
      <c r="K120" s="17" t="str">
        <f t="shared" si="4"/>
        <v>山东恒民医药有限公司</v>
      </c>
      <c r="L120" s="36" t="s">
        <v>547</v>
      </c>
    </row>
    <row r="121" spans="1:12" ht="20.100000000000001" customHeight="1" x14ac:dyDescent="0.15">
      <c r="A121" s="2">
        <v>119</v>
      </c>
      <c r="B121" s="3" t="s">
        <v>326</v>
      </c>
      <c r="C121" s="5"/>
      <c r="D121" s="12" t="s">
        <v>327</v>
      </c>
      <c r="E121" s="4" t="s">
        <v>12</v>
      </c>
      <c r="F121" s="19" t="s">
        <v>328</v>
      </c>
      <c r="G121" s="24">
        <v>1.8</v>
      </c>
      <c r="H121" s="25">
        <v>1.8900000000000001</v>
      </c>
      <c r="I121" s="26">
        <v>4.5</v>
      </c>
      <c r="J121" s="17">
        <f t="shared" si="5"/>
        <v>1.8</v>
      </c>
      <c r="K121" s="17" t="str">
        <f t="shared" si="4"/>
        <v>山东恒民医药有限公司</v>
      </c>
      <c r="L121" s="36" t="s">
        <v>547</v>
      </c>
    </row>
    <row r="122" spans="1:12" ht="20.100000000000001" customHeight="1" x14ac:dyDescent="0.15">
      <c r="A122" s="2">
        <v>120</v>
      </c>
      <c r="B122" s="3" t="s">
        <v>331</v>
      </c>
      <c r="C122" s="5"/>
      <c r="D122" s="12" t="s">
        <v>330</v>
      </c>
      <c r="E122" s="4" t="s">
        <v>12</v>
      </c>
      <c r="F122" s="19" t="s">
        <v>329</v>
      </c>
      <c r="G122" s="24">
        <v>13.8</v>
      </c>
      <c r="H122" s="25">
        <v>14.490000000000002</v>
      </c>
      <c r="I122" s="26">
        <v>9.8000000000000007</v>
      </c>
      <c r="J122" s="17">
        <f t="shared" si="5"/>
        <v>9.8000000000000007</v>
      </c>
      <c r="K122" s="17" t="str">
        <f t="shared" si="4"/>
        <v xml:space="preserve">山东瑞弘医药有限公司 </v>
      </c>
      <c r="L122" s="36" t="s">
        <v>554</v>
      </c>
    </row>
    <row r="123" spans="1:12" ht="20.100000000000001" customHeight="1" x14ac:dyDescent="0.15">
      <c r="A123" s="2">
        <v>121</v>
      </c>
      <c r="B123" s="3" t="s">
        <v>332</v>
      </c>
      <c r="C123" s="5"/>
      <c r="D123" s="12" t="s">
        <v>333</v>
      </c>
      <c r="E123" s="4" t="s">
        <v>12</v>
      </c>
      <c r="F123" s="19" t="s">
        <v>13</v>
      </c>
      <c r="G123" s="24">
        <v>15.1</v>
      </c>
      <c r="H123" s="25">
        <v>15.855</v>
      </c>
      <c r="I123" s="26">
        <v>13.6</v>
      </c>
      <c r="J123" s="17">
        <f t="shared" si="5"/>
        <v>13.6</v>
      </c>
      <c r="K123" s="17" t="str">
        <f t="shared" si="4"/>
        <v xml:space="preserve">山东瑞弘医药有限公司 </v>
      </c>
      <c r="L123" s="36" t="s">
        <v>554</v>
      </c>
    </row>
    <row r="124" spans="1:12" ht="20.100000000000001" customHeight="1" x14ac:dyDescent="0.15">
      <c r="A124" s="2">
        <v>122</v>
      </c>
      <c r="B124" s="3" t="s">
        <v>336</v>
      </c>
      <c r="C124" s="5"/>
      <c r="D124" s="12" t="s">
        <v>335</v>
      </c>
      <c r="E124" s="4" t="s">
        <v>12</v>
      </c>
      <c r="F124" s="19" t="s">
        <v>13</v>
      </c>
      <c r="G124" s="24">
        <v>17.5</v>
      </c>
      <c r="H124" s="25">
        <v>18.375</v>
      </c>
      <c r="I124" s="26">
        <v>16.5</v>
      </c>
      <c r="J124" s="17">
        <f t="shared" si="5"/>
        <v>16.5</v>
      </c>
      <c r="K124" s="17" t="str">
        <f t="shared" si="4"/>
        <v xml:space="preserve">山东瑞弘医药有限公司 </v>
      </c>
      <c r="L124" s="36" t="s">
        <v>554</v>
      </c>
    </row>
    <row r="125" spans="1:12" ht="20.100000000000001" customHeight="1" x14ac:dyDescent="0.15">
      <c r="A125" s="2">
        <v>123</v>
      </c>
      <c r="B125" s="3" t="s">
        <v>337</v>
      </c>
      <c r="C125" s="5"/>
      <c r="D125" s="12" t="s">
        <v>338</v>
      </c>
      <c r="E125" s="4" t="s">
        <v>339</v>
      </c>
      <c r="F125" s="19" t="s">
        <v>381</v>
      </c>
      <c r="G125" s="24">
        <v>0.9</v>
      </c>
      <c r="H125" s="25">
        <v>0.94500000000000006</v>
      </c>
      <c r="I125" s="26">
        <v>0.85</v>
      </c>
      <c r="J125" s="17">
        <f t="shared" si="5"/>
        <v>0.85</v>
      </c>
      <c r="K125" s="17" t="str">
        <f t="shared" si="4"/>
        <v xml:space="preserve">山东瑞弘医药有限公司 </v>
      </c>
      <c r="L125" s="36" t="s">
        <v>554</v>
      </c>
    </row>
    <row r="126" spans="1:12" ht="20.100000000000001" customHeight="1" x14ac:dyDescent="0.15">
      <c r="A126" s="2">
        <v>124</v>
      </c>
      <c r="B126" s="3" t="s">
        <v>342</v>
      </c>
      <c r="C126" s="3" t="s">
        <v>341</v>
      </c>
      <c r="D126" s="12" t="s">
        <v>244</v>
      </c>
      <c r="E126" s="4" t="s">
        <v>12</v>
      </c>
      <c r="F126" s="19" t="s">
        <v>340</v>
      </c>
      <c r="G126" s="24">
        <v>11</v>
      </c>
      <c r="H126" s="25">
        <v>11.55</v>
      </c>
      <c r="I126" s="26">
        <v>5.2</v>
      </c>
      <c r="J126" s="17">
        <f t="shared" si="5"/>
        <v>5.2</v>
      </c>
      <c r="K126" s="17" t="str">
        <f t="shared" si="4"/>
        <v xml:space="preserve">山东瑞弘医药有限公司 </v>
      </c>
      <c r="L126" s="36" t="s">
        <v>554</v>
      </c>
    </row>
    <row r="127" spans="1:12" ht="20.100000000000001" customHeight="1" x14ac:dyDescent="0.15">
      <c r="A127" s="2">
        <v>125</v>
      </c>
      <c r="B127" s="3" t="s">
        <v>378</v>
      </c>
      <c r="C127" s="5"/>
      <c r="D127" s="12" t="s">
        <v>377</v>
      </c>
      <c r="E127" s="4" t="s">
        <v>22</v>
      </c>
      <c r="F127" s="19" t="s">
        <v>343</v>
      </c>
      <c r="G127" s="24">
        <v>0.45</v>
      </c>
      <c r="H127" s="25">
        <v>0.47250000000000003</v>
      </c>
      <c r="I127" s="26">
        <v>0.2</v>
      </c>
      <c r="J127" s="17">
        <f t="shared" si="5"/>
        <v>0.2</v>
      </c>
      <c r="K127" s="17" t="str">
        <f t="shared" si="4"/>
        <v xml:space="preserve">山东瑞弘医药有限公司 </v>
      </c>
      <c r="L127" s="36" t="s">
        <v>554</v>
      </c>
    </row>
    <row r="128" spans="1:12" ht="20.100000000000001" customHeight="1" x14ac:dyDescent="0.15">
      <c r="A128" s="2">
        <v>126</v>
      </c>
      <c r="B128" s="3" t="s">
        <v>378</v>
      </c>
      <c r="C128" s="5"/>
      <c r="D128" s="12" t="s">
        <v>379</v>
      </c>
      <c r="E128" s="4" t="s">
        <v>22</v>
      </c>
      <c r="F128" s="19" t="s">
        <v>344</v>
      </c>
      <c r="G128" s="24">
        <v>5</v>
      </c>
      <c r="H128" s="25">
        <v>0.6</v>
      </c>
      <c r="I128" s="26">
        <v>0.22</v>
      </c>
      <c r="J128" s="17">
        <f t="shared" si="5"/>
        <v>0.22</v>
      </c>
      <c r="K128" s="17" t="str">
        <f t="shared" si="4"/>
        <v xml:space="preserve">山东瑞弘医药有限公司 </v>
      </c>
      <c r="L128" s="36" t="s">
        <v>554</v>
      </c>
    </row>
    <row r="129" spans="1:12" ht="20.100000000000001" customHeight="1" x14ac:dyDescent="0.15">
      <c r="A129" s="2">
        <v>127</v>
      </c>
      <c r="B129" s="3" t="s">
        <v>378</v>
      </c>
      <c r="C129" s="5"/>
      <c r="D129" s="12" t="s">
        <v>380</v>
      </c>
      <c r="E129" s="4" t="s">
        <v>22</v>
      </c>
      <c r="F129" s="19" t="s">
        <v>344</v>
      </c>
      <c r="G129" s="24">
        <v>0.6</v>
      </c>
      <c r="H129" s="25">
        <v>0.63</v>
      </c>
      <c r="I129" s="26">
        <v>0.5</v>
      </c>
      <c r="J129" s="17">
        <f t="shared" si="5"/>
        <v>0.5</v>
      </c>
      <c r="K129" s="17" t="str">
        <f t="shared" si="4"/>
        <v xml:space="preserve">山东瑞弘医药有限公司 </v>
      </c>
      <c r="L129" s="36" t="s">
        <v>554</v>
      </c>
    </row>
    <row r="130" spans="1:12" ht="20.100000000000001" customHeight="1" x14ac:dyDescent="0.15">
      <c r="A130" s="2">
        <v>128</v>
      </c>
      <c r="B130" s="3" t="s">
        <v>346</v>
      </c>
      <c r="C130" s="5"/>
      <c r="D130" s="12" t="s">
        <v>188</v>
      </c>
      <c r="E130" s="4" t="s">
        <v>12</v>
      </c>
      <c r="F130" s="19" t="s">
        <v>345</v>
      </c>
      <c r="G130" s="24">
        <v>17.48</v>
      </c>
      <c r="H130" s="25">
        <v>18.354000000000003</v>
      </c>
      <c r="I130" s="26">
        <v>16.5</v>
      </c>
      <c r="J130" s="17">
        <f t="shared" si="5"/>
        <v>16.5</v>
      </c>
      <c r="K130" s="17" t="str">
        <f t="shared" si="4"/>
        <v xml:space="preserve">山东瑞弘医药有限公司 </v>
      </c>
      <c r="L130" s="36" t="s">
        <v>554</v>
      </c>
    </row>
    <row r="131" spans="1:12" ht="20.100000000000001" customHeight="1" x14ac:dyDescent="0.15">
      <c r="A131" s="2">
        <v>129</v>
      </c>
      <c r="B131" s="3" t="s">
        <v>347</v>
      </c>
      <c r="C131" s="3" t="s">
        <v>348</v>
      </c>
      <c r="D131" s="12" t="s">
        <v>248</v>
      </c>
      <c r="E131" s="4" t="s">
        <v>22</v>
      </c>
      <c r="F131" s="19" t="s">
        <v>349</v>
      </c>
      <c r="G131" s="24">
        <v>3.35</v>
      </c>
      <c r="H131" s="25">
        <v>3.5175000000000001</v>
      </c>
      <c r="I131" s="26">
        <v>3.3</v>
      </c>
      <c r="J131" s="17">
        <f t="shared" ref="J131:J162" si="6">MIN(G131:I131)</f>
        <v>3.3</v>
      </c>
      <c r="K131" s="17" t="str">
        <f t="shared" si="4"/>
        <v xml:space="preserve">山东瑞弘医药有限公司 </v>
      </c>
      <c r="L131" s="36" t="s">
        <v>554</v>
      </c>
    </row>
    <row r="132" spans="1:12" ht="20.100000000000001" customHeight="1" x14ac:dyDescent="0.15">
      <c r="A132" s="2">
        <v>130</v>
      </c>
      <c r="B132" s="3" t="s">
        <v>353</v>
      </c>
      <c r="C132" s="3" t="s">
        <v>352</v>
      </c>
      <c r="D132" s="12" t="s">
        <v>351</v>
      </c>
      <c r="E132" s="4" t="s">
        <v>12</v>
      </c>
      <c r="F132" s="19" t="s">
        <v>350</v>
      </c>
      <c r="G132" s="24">
        <v>16.98</v>
      </c>
      <c r="H132" s="25">
        <v>17.829000000000001</v>
      </c>
      <c r="I132" s="26">
        <v>16.5</v>
      </c>
      <c r="J132" s="17">
        <f t="shared" si="6"/>
        <v>16.5</v>
      </c>
      <c r="K132" s="17" t="str">
        <f t="shared" si="4"/>
        <v xml:space="preserve">山东瑞弘医药有限公司 </v>
      </c>
      <c r="L132" s="36" t="s">
        <v>554</v>
      </c>
    </row>
    <row r="133" spans="1:12" ht="20.100000000000001" customHeight="1" x14ac:dyDescent="0.15">
      <c r="A133" s="2">
        <v>131</v>
      </c>
      <c r="B133" s="3" t="s">
        <v>354</v>
      </c>
      <c r="C133" s="5"/>
      <c r="D133" s="12" t="s">
        <v>523</v>
      </c>
      <c r="E133" s="4" t="s">
        <v>12</v>
      </c>
      <c r="F133" s="19" t="s">
        <v>382</v>
      </c>
      <c r="G133" s="24">
        <v>32</v>
      </c>
      <c r="H133" s="25">
        <v>33.6</v>
      </c>
      <c r="I133" s="26">
        <v>30</v>
      </c>
      <c r="J133" s="17">
        <f t="shared" si="6"/>
        <v>30</v>
      </c>
      <c r="K133" s="17" t="str">
        <f t="shared" si="4"/>
        <v xml:space="preserve">山东瑞弘医药有限公司 </v>
      </c>
      <c r="L133" s="36" t="s">
        <v>554</v>
      </c>
    </row>
    <row r="134" spans="1:12" ht="20.100000000000001" customHeight="1" x14ac:dyDescent="0.15">
      <c r="A134" s="2">
        <v>132</v>
      </c>
      <c r="B134" s="3" t="s">
        <v>357</v>
      </c>
      <c r="C134" s="5"/>
      <c r="D134" s="12" t="s">
        <v>327</v>
      </c>
      <c r="E134" s="4" t="s">
        <v>12</v>
      </c>
      <c r="F134" s="19" t="s">
        <v>355</v>
      </c>
      <c r="G134" s="24">
        <v>1.8</v>
      </c>
      <c r="H134" s="25">
        <v>1.8900000000000001</v>
      </c>
      <c r="I134" s="26">
        <v>3</v>
      </c>
      <c r="J134" s="17">
        <f t="shared" si="6"/>
        <v>1.8</v>
      </c>
      <c r="K134" s="17" t="str">
        <f t="shared" ref="K134:K188" si="7">INDEX($G$1:$I$1,MATCH(MIN(G134:I134),G134:I134,0))</f>
        <v>山东恒民医药有限公司</v>
      </c>
      <c r="L134" s="36" t="s">
        <v>547</v>
      </c>
    </row>
    <row r="135" spans="1:12" ht="20.100000000000001" customHeight="1" x14ac:dyDescent="0.15">
      <c r="A135" s="2">
        <v>133</v>
      </c>
      <c r="B135" s="3" t="s">
        <v>358</v>
      </c>
      <c r="C135" s="5"/>
      <c r="D135" s="12" t="s">
        <v>359</v>
      </c>
      <c r="E135" s="4" t="s">
        <v>12</v>
      </c>
      <c r="F135" s="19" t="s">
        <v>360</v>
      </c>
      <c r="G135" s="24">
        <v>5.6</v>
      </c>
      <c r="H135" s="25">
        <v>5.88</v>
      </c>
      <c r="I135" s="26">
        <v>6</v>
      </c>
      <c r="J135" s="17">
        <f t="shared" si="6"/>
        <v>5.6</v>
      </c>
      <c r="K135" s="17" t="str">
        <f t="shared" si="7"/>
        <v>山东恒民医药有限公司</v>
      </c>
      <c r="L135" s="36" t="s">
        <v>547</v>
      </c>
    </row>
    <row r="136" spans="1:12" ht="20.100000000000001" customHeight="1" x14ac:dyDescent="0.15">
      <c r="A136" s="2">
        <v>134</v>
      </c>
      <c r="B136" s="3" t="s">
        <v>364</v>
      </c>
      <c r="C136" s="3" t="s">
        <v>363</v>
      </c>
      <c r="D136" s="12" t="s">
        <v>362</v>
      </c>
      <c r="E136" s="4" t="s">
        <v>12</v>
      </c>
      <c r="F136" s="19" t="s">
        <v>361</v>
      </c>
      <c r="G136" s="24">
        <v>6.95</v>
      </c>
      <c r="H136" s="25">
        <v>7.2975000000000003</v>
      </c>
      <c r="I136" s="26">
        <v>7</v>
      </c>
      <c r="J136" s="17">
        <f t="shared" si="6"/>
        <v>6.95</v>
      </c>
      <c r="K136" s="17" t="str">
        <f t="shared" si="7"/>
        <v>山东恒民医药有限公司</v>
      </c>
      <c r="L136" s="36" t="s">
        <v>547</v>
      </c>
    </row>
    <row r="137" spans="1:12" ht="20.100000000000001" customHeight="1" x14ac:dyDescent="0.15">
      <c r="A137" s="2">
        <v>135</v>
      </c>
      <c r="B137" s="3" t="s">
        <v>365</v>
      </c>
      <c r="C137" s="3" t="s">
        <v>366</v>
      </c>
      <c r="D137" s="12" t="s">
        <v>367</v>
      </c>
      <c r="E137" s="4" t="s">
        <v>12</v>
      </c>
      <c r="F137" s="19" t="s">
        <v>368</v>
      </c>
      <c r="G137" s="24">
        <v>6.2</v>
      </c>
      <c r="H137" s="25">
        <v>6.5100000000000007</v>
      </c>
      <c r="I137" s="26">
        <v>5.5</v>
      </c>
      <c r="J137" s="17">
        <f t="shared" si="6"/>
        <v>5.5</v>
      </c>
      <c r="K137" s="17" t="str">
        <f t="shared" si="7"/>
        <v xml:space="preserve">山东瑞弘医药有限公司 </v>
      </c>
      <c r="L137" s="36" t="s">
        <v>554</v>
      </c>
    </row>
    <row r="138" spans="1:12" ht="20.100000000000001" customHeight="1" x14ac:dyDescent="0.15">
      <c r="A138" s="2">
        <v>136</v>
      </c>
      <c r="B138" s="3" t="s">
        <v>370</v>
      </c>
      <c r="C138" s="5"/>
      <c r="D138" s="12" t="s">
        <v>462</v>
      </c>
      <c r="E138" s="4" t="s">
        <v>463</v>
      </c>
      <c r="F138" s="19" t="s">
        <v>369</v>
      </c>
      <c r="G138" s="24">
        <v>9.8000000000000007</v>
      </c>
      <c r="H138" s="25">
        <v>10.290000000000001</v>
      </c>
      <c r="I138" s="26">
        <v>1</v>
      </c>
      <c r="J138" s="17">
        <f t="shared" si="6"/>
        <v>1</v>
      </c>
      <c r="K138" s="17" t="str">
        <f t="shared" si="7"/>
        <v xml:space="preserve">山东瑞弘医药有限公司 </v>
      </c>
      <c r="L138" s="36" t="s">
        <v>554</v>
      </c>
    </row>
    <row r="139" spans="1:12" ht="20.100000000000001" customHeight="1" x14ac:dyDescent="0.15">
      <c r="A139" s="2">
        <v>137</v>
      </c>
      <c r="B139" s="3" t="s">
        <v>371</v>
      </c>
      <c r="C139" s="5"/>
      <c r="D139" s="12" t="s">
        <v>372</v>
      </c>
      <c r="E139" s="4" t="s">
        <v>12</v>
      </c>
      <c r="F139" s="19" t="s">
        <v>373</v>
      </c>
      <c r="G139" s="24">
        <v>15.5</v>
      </c>
      <c r="H139" s="25">
        <v>14.8</v>
      </c>
      <c r="I139" s="26">
        <v>20.5</v>
      </c>
      <c r="J139" s="17">
        <f t="shared" si="6"/>
        <v>14.8</v>
      </c>
      <c r="K139" s="17" t="str">
        <f t="shared" si="7"/>
        <v>山东省烟台药材采购供应站</v>
      </c>
      <c r="L139" s="36" t="s">
        <v>549</v>
      </c>
    </row>
    <row r="140" spans="1:12" ht="20.100000000000001" customHeight="1" x14ac:dyDescent="0.15">
      <c r="A140" s="2">
        <v>138</v>
      </c>
      <c r="B140" s="3" t="s">
        <v>376</v>
      </c>
      <c r="C140" s="5"/>
      <c r="D140" s="12" t="s">
        <v>375</v>
      </c>
      <c r="E140" s="4" t="s">
        <v>12</v>
      </c>
      <c r="F140" s="19" t="s">
        <v>374</v>
      </c>
      <c r="G140" s="24">
        <v>19.8</v>
      </c>
      <c r="H140" s="25">
        <v>20.790000000000003</v>
      </c>
      <c r="I140" s="26">
        <v>19</v>
      </c>
      <c r="J140" s="17">
        <f t="shared" si="6"/>
        <v>19</v>
      </c>
      <c r="K140" s="17" t="str">
        <f t="shared" si="7"/>
        <v xml:space="preserve">山东瑞弘医药有限公司 </v>
      </c>
      <c r="L140" s="36" t="s">
        <v>554</v>
      </c>
    </row>
    <row r="141" spans="1:12" ht="20.100000000000001" customHeight="1" x14ac:dyDescent="0.2">
      <c r="A141" s="2">
        <v>139</v>
      </c>
      <c r="B141" s="13" t="s">
        <v>384</v>
      </c>
      <c r="C141" s="13"/>
      <c r="D141" s="13" t="s">
        <v>385</v>
      </c>
      <c r="E141" s="14" t="s">
        <v>7</v>
      </c>
      <c r="F141" s="22" t="s">
        <v>386</v>
      </c>
      <c r="G141" s="24">
        <v>10.38</v>
      </c>
      <c r="H141" s="25">
        <v>10.899000000000001</v>
      </c>
      <c r="I141" s="26">
        <v>6</v>
      </c>
      <c r="J141" s="17">
        <f t="shared" si="6"/>
        <v>6</v>
      </c>
      <c r="K141" s="17" t="str">
        <f t="shared" si="7"/>
        <v xml:space="preserve">山东瑞弘医药有限公司 </v>
      </c>
      <c r="L141" s="36" t="s">
        <v>554</v>
      </c>
    </row>
    <row r="142" spans="1:12" ht="20.100000000000001" customHeight="1" x14ac:dyDescent="0.2">
      <c r="A142" s="2">
        <v>140</v>
      </c>
      <c r="B142" s="13" t="s">
        <v>387</v>
      </c>
      <c r="C142" s="13"/>
      <c r="D142" s="13" t="s">
        <v>388</v>
      </c>
      <c r="E142" s="14" t="s">
        <v>389</v>
      </c>
      <c r="F142" s="22" t="s">
        <v>456</v>
      </c>
      <c r="G142" s="24">
        <v>3.35</v>
      </c>
      <c r="H142" s="25">
        <v>3.5175000000000001</v>
      </c>
      <c r="I142" s="26">
        <v>3.3</v>
      </c>
      <c r="J142" s="17">
        <f t="shared" si="6"/>
        <v>3.3</v>
      </c>
      <c r="K142" s="17" t="str">
        <f t="shared" si="7"/>
        <v xml:space="preserve">山东瑞弘医药有限公司 </v>
      </c>
      <c r="L142" s="36" t="s">
        <v>554</v>
      </c>
    </row>
    <row r="143" spans="1:12" ht="20.100000000000001" customHeight="1" x14ac:dyDescent="0.2">
      <c r="A143" s="2">
        <v>141</v>
      </c>
      <c r="B143" s="13" t="s">
        <v>390</v>
      </c>
      <c r="C143" s="13"/>
      <c r="D143" s="13" t="s">
        <v>391</v>
      </c>
      <c r="E143" s="14" t="s">
        <v>392</v>
      </c>
      <c r="F143" s="22" t="s">
        <v>457</v>
      </c>
      <c r="G143" s="24">
        <v>8.98</v>
      </c>
      <c r="H143" s="25">
        <v>9.4290000000000003</v>
      </c>
      <c r="I143" s="26">
        <v>8.5</v>
      </c>
      <c r="J143" s="17">
        <f t="shared" si="6"/>
        <v>8.5</v>
      </c>
      <c r="K143" s="17" t="str">
        <f t="shared" si="7"/>
        <v xml:space="preserve">山东瑞弘医药有限公司 </v>
      </c>
      <c r="L143" s="36" t="s">
        <v>554</v>
      </c>
    </row>
    <row r="144" spans="1:12" ht="20.100000000000001" customHeight="1" x14ac:dyDescent="0.2">
      <c r="A144" s="2">
        <v>142</v>
      </c>
      <c r="B144" s="13" t="s">
        <v>393</v>
      </c>
      <c r="C144" s="13"/>
      <c r="D144" s="13" t="s">
        <v>394</v>
      </c>
      <c r="E144" s="14" t="s">
        <v>11</v>
      </c>
      <c r="F144" s="22" t="s">
        <v>395</v>
      </c>
      <c r="G144" s="24">
        <v>56.8</v>
      </c>
      <c r="H144" s="25">
        <v>59.64</v>
      </c>
      <c r="I144" s="26">
        <v>57</v>
      </c>
      <c r="J144" s="17">
        <f t="shared" si="6"/>
        <v>56.8</v>
      </c>
      <c r="K144" s="17" t="str">
        <f t="shared" si="7"/>
        <v>山东恒民医药有限公司</v>
      </c>
      <c r="L144" s="36" t="s">
        <v>547</v>
      </c>
    </row>
    <row r="145" spans="1:12" ht="20.100000000000001" customHeight="1" x14ac:dyDescent="0.2">
      <c r="A145" s="2">
        <v>143</v>
      </c>
      <c r="B145" s="13" t="s">
        <v>396</v>
      </c>
      <c r="C145" s="13"/>
      <c r="D145" s="13" t="s">
        <v>397</v>
      </c>
      <c r="E145" s="14" t="s">
        <v>11</v>
      </c>
      <c r="F145" s="22" t="s">
        <v>398</v>
      </c>
      <c r="G145" s="24">
        <v>8.5</v>
      </c>
      <c r="H145" s="25">
        <v>8.9250000000000007</v>
      </c>
      <c r="I145" s="26">
        <v>8.3000000000000007</v>
      </c>
      <c r="J145" s="17">
        <f t="shared" si="6"/>
        <v>8.3000000000000007</v>
      </c>
      <c r="K145" s="17" t="str">
        <f t="shared" si="7"/>
        <v xml:space="preserve">山东瑞弘医药有限公司 </v>
      </c>
      <c r="L145" s="36" t="s">
        <v>554</v>
      </c>
    </row>
    <row r="146" spans="1:12" ht="20.100000000000001" customHeight="1" x14ac:dyDescent="0.2">
      <c r="A146" s="2">
        <v>144</v>
      </c>
      <c r="B146" s="13" t="s">
        <v>399</v>
      </c>
      <c r="C146" s="13"/>
      <c r="D146" s="13" t="s">
        <v>400</v>
      </c>
      <c r="E146" s="14" t="s">
        <v>11</v>
      </c>
      <c r="F146" s="22" t="s">
        <v>457</v>
      </c>
      <c r="G146" s="24">
        <v>12</v>
      </c>
      <c r="H146" s="25">
        <v>12.600000000000001</v>
      </c>
      <c r="I146" s="26">
        <v>11.8</v>
      </c>
      <c r="J146" s="17">
        <f t="shared" si="6"/>
        <v>11.8</v>
      </c>
      <c r="K146" s="17" t="str">
        <f t="shared" si="7"/>
        <v xml:space="preserve">山东瑞弘医药有限公司 </v>
      </c>
      <c r="L146" s="36" t="s">
        <v>554</v>
      </c>
    </row>
    <row r="147" spans="1:12" ht="20.100000000000001" customHeight="1" x14ac:dyDescent="0.2">
      <c r="A147" s="2">
        <v>145</v>
      </c>
      <c r="B147" s="13" t="s">
        <v>401</v>
      </c>
      <c r="C147" s="13"/>
      <c r="D147" s="13" t="s">
        <v>402</v>
      </c>
      <c r="E147" s="14" t="s">
        <v>7</v>
      </c>
      <c r="F147" s="22" t="s">
        <v>403</v>
      </c>
      <c r="G147" s="24">
        <v>6.3</v>
      </c>
      <c r="H147" s="25">
        <v>6.6150000000000002</v>
      </c>
      <c r="I147" s="26">
        <v>7</v>
      </c>
      <c r="J147" s="17">
        <f t="shared" si="6"/>
        <v>6.3</v>
      </c>
      <c r="K147" s="17" t="str">
        <f t="shared" si="7"/>
        <v>山东恒民医药有限公司</v>
      </c>
      <c r="L147" s="36" t="s">
        <v>547</v>
      </c>
    </row>
    <row r="148" spans="1:12" ht="20.100000000000001" customHeight="1" x14ac:dyDescent="0.2">
      <c r="A148" s="2">
        <v>146</v>
      </c>
      <c r="B148" s="13" t="s">
        <v>404</v>
      </c>
      <c r="C148" s="13" t="s">
        <v>405</v>
      </c>
      <c r="D148" s="13" t="s">
        <v>406</v>
      </c>
      <c r="E148" s="14" t="s">
        <v>392</v>
      </c>
      <c r="F148" s="22" t="s">
        <v>407</v>
      </c>
      <c r="G148" s="24">
        <v>21</v>
      </c>
      <c r="H148" s="25">
        <v>22.05</v>
      </c>
      <c r="I148" s="26">
        <v>19.5</v>
      </c>
      <c r="J148" s="17">
        <f t="shared" si="6"/>
        <v>19.5</v>
      </c>
      <c r="K148" s="17" t="str">
        <f t="shared" si="7"/>
        <v xml:space="preserve">山东瑞弘医药有限公司 </v>
      </c>
      <c r="L148" s="36" t="s">
        <v>554</v>
      </c>
    </row>
    <row r="149" spans="1:12" ht="20.100000000000001" customHeight="1" x14ac:dyDescent="0.2">
      <c r="A149" s="2">
        <v>147</v>
      </c>
      <c r="B149" s="13" t="s">
        <v>408</v>
      </c>
      <c r="C149" s="13"/>
      <c r="D149" s="13" t="s">
        <v>409</v>
      </c>
      <c r="E149" s="14" t="s">
        <v>7</v>
      </c>
      <c r="F149" s="22" t="s">
        <v>459</v>
      </c>
      <c r="G149" s="24">
        <v>15.68</v>
      </c>
      <c r="H149" s="25">
        <v>16.463999999999999</v>
      </c>
      <c r="I149" s="26">
        <v>15</v>
      </c>
      <c r="J149" s="17">
        <f t="shared" si="6"/>
        <v>15</v>
      </c>
      <c r="K149" s="17" t="str">
        <f t="shared" si="7"/>
        <v xml:space="preserve">山东瑞弘医药有限公司 </v>
      </c>
      <c r="L149" s="36" t="s">
        <v>554</v>
      </c>
    </row>
    <row r="150" spans="1:12" ht="20.100000000000001" customHeight="1" x14ac:dyDescent="0.2">
      <c r="A150" s="2">
        <v>148</v>
      </c>
      <c r="B150" s="13" t="s">
        <v>410</v>
      </c>
      <c r="C150" s="13"/>
      <c r="D150" s="13" t="s">
        <v>43</v>
      </c>
      <c r="E150" s="14" t="s">
        <v>7</v>
      </c>
      <c r="F150" s="22" t="s">
        <v>411</v>
      </c>
      <c r="G150" s="24">
        <v>3.5</v>
      </c>
      <c r="H150" s="25">
        <v>3.6750000000000003</v>
      </c>
      <c r="I150" s="26">
        <v>8</v>
      </c>
      <c r="J150" s="17">
        <f t="shared" si="6"/>
        <v>3.5</v>
      </c>
      <c r="K150" s="17" t="str">
        <f t="shared" si="7"/>
        <v>山东恒民医药有限公司</v>
      </c>
      <c r="L150" s="36" t="s">
        <v>547</v>
      </c>
    </row>
    <row r="151" spans="1:12" ht="20.100000000000001" customHeight="1" x14ac:dyDescent="0.2">
      <c r="A151" s="2">
        <v>149</v>
      </c>
      <c r="B151" s="13" t="s">
        <v>412</v>
      </c>
      <c r="C151" s="13"/>
      <c r="D151" s="13" t="s">
        <v>413</v>
      </c>
      <c r="E151" s="14" t="s">
        <v>7</v>
      </c>
      <c r="F151" s="22" t="s">
        <v>398</v>
      </c>
      <c r="G151" s="24">
        <v>11.4</v>
      </c>
      <c r="H151" s="25">
        <v>11.97</v>
      </c>
      <c r="I151" s="26">
        <v>11.5</v>
      </c>
      <c r="J151" s="17">
        <f t="shared" si="6"/>
        <v>11.4</v>
      </c>
      <c r="K151" s="17" t="str">
        <f t="shared" si="7"/>
        <v>山东恒民医药有限公司</v>
      </c>
      <c r="L151" s="36" t="s">
        <v>547</v>
      </c>
    </row>
    <row r="152" spans="1:12" ht="20.100000000000001" customHeight="1" x14ac:dyDescent="0.2">
      <c r="A152" s="2">
        <v>150</v>
      </c>
      <c r="B152" s="13" t="s">
        <v>414</v>
      </c>
      <c r="C152" s="13"/>
      <c r="D152" s="13" t="s">
        <v>391</v>
      </c>
      <c r="E152" s="14" t="s">
        <v>392</v>
      </c>
      <c r="F152" s="22" t="s">
        <v>415</v>
      </c>
      <c r="G152" s="24">
        <v>1.4</v>
      </c>
      <c r="H152" s="25">
        <v>1.47</v>
      </c>
      <c r="I152" s="26">
        <v>4.9000000000000004</v>
      </c>
      <c r="J152" s="17">
        <f t="shared" si="6"/>
        <v>1.4</v>
      </c>
      <c r="K152" s="17" t="str">
        <f t="shared" si="7"/>
        <v>山东恒民医药有限公司</v>
      </c>
      <c r="L152" s="36" t="s">
        <v>547</v>
      </c>
    </row>
    <row r="153" spans="1:12" ht="20.100000000000001" customHeight="1" x14ac:dyDescent="0.2">
      <c r="A153" s="2">
        <v>151</v>
      </c>
      <c r="B153" s="13" t="s">
        <v>416</v>
      </c>
      <c r="C153" s="13"/>
      <c r="D153" s="13" t="s">
        <v>413</v>
      </c>
      <c r="E153" s="14" t="s">
        <v>7</v>
      </c>
      <c r="F153" s="22" t="s">
        <v>398</v>
      </c>
      <c r="G153" s="24">
        <v>11.35</v>
      </c>
      <c r="H153" s="25">
        <v>11.9175</v>
      </c>
      <c r="I153" s="26">
        <v>10.9</v>
      </c>
      <c r="J153" s="17">
        <f t="shared" si="6"/>
        <v>10.9</v>
      </c>
      <c r="K153" s="17" t="str">
        <f t="shared" si="7"/>
        <v xml:space="preserve">山东瑞弘医药有限公司 </v>
      </c>
      <c r="L153" s="36" t="s">
        <v>554</v>
      </c>
    </row>
    <row r="154" spans="1:12" ht="20.100000000000001" customHeight="1" x14ac:dyDescent="0.2">
      <c r="A154" s="2">
        <v>152</v>
      </c>
      <c r="B154" s="13" t="s">
        <v>417</v>
      </c>
      <c r="C154" s="13"/>
      <c r="D154" s="13" t="s">
        <v>418</v>
      </c>
      <c r="E154" s="14" t="s">
        <v>8</v>
      </c>
      <c r="F154" s="22" t="s">
        <v>460</v>
      </c>
      <c r="G154" s="24">
        <v>5.85</v>
      </c>
      <c r="H154" s="25">
        <v>6.1425000000000001</v>
      </c>
      <c r="I154" s="26">
        <v>5.5</v>
      </c>
      <c r="J154" s="17">
        <f t="shared" si="6"/>
        <v>5.5</v>
      </c>
      <c r="K154" s="17" t="str">
        <f t="shared" si="7"/>
        <v xml:space="preserve">山东瑞弘医药有限公司 </v>
      </c>
      <c r="L154" s="36" t="s">
        <v>554</v>
      </c>
    </row>
    <row r="155" spans="1:12" ht="20.100000000000001" customHeight="1" x14ac:dyDescent="0.2">
      <c r="A155" s="2">
        <v>153</v>
      </c>
      <c r="B155" s="13" t="s">
        <v>419</v>
      </c>
      <c r="C155" s="13"/>
      <c r="D155" s="13" t="s">
        <v>114</v>
      </c>
      <c r="E155" s="14" t="s">
        <v>392</v>
      </c>
      <c r="F155" s="22" t="s">
        <v>420</v>
      </c>
      <c r="G155" s="24">
        <v>1.3</v>
      </c>
      <c r="H155" s="25">
        <v>1.3650000000000002</v>
      </c>
      <c r="I155" s="26">
        <v>4.9000000000000004</v>
      </c>
      <c r="J155" s="17">
        <f t="shared" si="6"/>
        <v>1.3</v>
      </c>
      <c r="K155" s="17" t="str">
        <f t="shared" si="7"/>
        <v>山东恒民医药有限公司</v>
      </c>
      <c r="L155" s="36" t="s">
        <v>547</v>
      </c>
    </row>
    <row r="156" spans="1:12" ht="20.100000000000001" customHeight="1" x14ac:dyDescent="0.2">
      <c r="A156" s="2">
        <v>154</v>
      </c>
      <c r="B156" s="13" t="s">
        <v>421</v>
      </c>
      <c r="C156" s="13"/>
      <c r="D156" s="13" t="s">
        <v>422</v>
      </c>
      <c r="E156" s="14" t="s">
        <v>11</v>
      </c>
      <c r="F156" s="22" t="s">
        <v>67</v>
      </c>
      <c r="G156" s="24">
        <v>4.75</v>
      </c>
      <c r="H156" s="25">
        <v>4.9874999999999998</v>
      </c>
      <c r="I156" s="26">
        <v>5</v>
      </c>
      <c r="J156" s="17">
        <f t="shared" si="6"/>
        <v>4.75</v>
      </c>
      <c r="K156" s="17" t="str">
        <f t="shared" si="7"/>
        <v>山东恒民医药有限公司</v>
      </c>
      <c r="L156" s="36" t="s">
        <v>547</v>
      </c>
    </row>
    <row r="157" spans="1:12" ht="20.100000000000001" customHeight="1" x14ac:dyDescent="0.2">
      <c r="A157" s="2">
        <v>155</v>
      </c>
      <c r="B157" s="13" t="s">
        <v>423</v>
      </c>
      <c r="C157" s="13"/>
      <c r="D157" s="13" t="s">
        <v>424</v>
      </c>
      <c r="E157" s="14" t="s">
        <v>11</v>
      </c>
      <c r="F157" s="22" t="s">
        <v>398</v>
      </c>
      <c r="G157" s="24">
        <v>10.6</v>
      </c>
      <c r="H157" s="25">
        <v>11.13</v>
      </c>
      <c r="I157" s="26">
        <v>10.199999999999999</v>
      </c>
      <c r="J157" s="17">
        <f t="shared" si="6"/>
        <v>10.199999999999999</v>
      </c>
      <c r="K157" s="17" t="str">
        <f t="shared" si="7"/>
        <v xml:space="preserve">山东瑞弘医药有限公司 </v>
      </c>
      <c r="L157" s="36" t="s">
        <v>554</v>
      </c>
    </row>
    <row r="158" spans="1:12" ht="20.100000000000001" customHeight="1" x14ac:dyDescent="0.2">
      <c r="A158" s="2">
        <v>156</v>
      </c>
      <c r="B158" s="13" t="s">
        <v>425</v>
      </c>
      <c r="C158" s="13"/>
      <c r="D158" s="13" t="s">
        <v>409</v>
      </c>
      <c r="E158" s="14" t="s">
        <v>7</v>
      </c>
      <c r="F158" s="22" t="s">
        <v>459</v>
      </c>
      <c r="G158" s="24">
        <v>13.5</v>
      </c>
      <c r="H158" s="25">
        <v>14.175000000000001</v>
      </c>
      <c r="I158" s="26">
        <v>13.2</v>
      </c>
      <c r="J158" s="17">
        <f t="shared" si="6"/>
        <v>13.2</v>
      </c>
      <c r="K158" s="17" t="str">
        <f t="shared" si="7"/>
        <v xml:space="preserve">山东瑞弘医药有限公司 </v>
      </c>
      <c r="L158" s="36" t="s">
        <v>554</v>
      </c>
    </row>
    <row r="159" spans="1:12" ht="20.100000000000001" customHeight="1" x14ac:dyDescent="0.2">
      <c r="A159" s="2">
        <v>157</v>
      </c>
      <c r="B159" s="13" t="s">
        <v>426</v>
      </c>
      <c r="C159" s="13"/>
      <c r="D159" s="13" t="s">
        <v>427</v>
      </c>
      <c r="E159" s="14" t="s">
        <v>11</v>
      </c>
      <c r="F159" s="22" t="s">
        <v>398</v>
      </c>
      <c r="G159" s="24">
        <v>13.88</v>
      </c>
      <c r="H159" s="25">
        <v>14.574000000000002</v>
      </c>
      <c r="I159" s="26">
        <v>13.7</v>
      </c>
      <c r="J159" s="17">
        <f t="shared" si="6"/>
        <v>13.7</v>
      </c>
      <c r="K159" s="17" t="str">
        <f t="shared" si="7"/>
        <v xml:space="preserve">山东瑞弘医药有限公司 </v>
      </c>
      <c r="L159" s="36" t="s">
        <v>554</v>
      </c>
    </row>
    <row r="160" spans="1:12" ht="20.100000000000001" customHeight="1" x14ac:dyDescent="0.2">
      <c r="A160" s="2">
        <v>158</v>
      </c>
      <c r="B160" s="13" t="s">
        <v>428</v>
      </c>
      <c r="C160" s="13"/>
      <c r="D160" s="13" t="s">
        <v>429</v>
      </c>
      <c r="E160" s="14" t="s">
        <v>7</v>
      </c>
      <c r="F160" s="22" t="s">
        <v>398</v>
      </c>
      <c r="G160" s="24">
        <v>7.68</v>
      </c>
      <c r="H160" s="25">
        <v>8.0640000000000001</v>
      </c>
      <c r="I160" s="26">
        <v>7.6</v>
      </c>
      <c r="J160" s="17">
        <f t="shared" si="6"/>
        <v>7.6</v>
      </c>
      <c r="K160" s="17" t="str">
        <f t="shared" si="7"/>
        <v xml:space="preserve">山东瑞弘医药有限公司 </v>
      </c>
      <c r="L160" s="36" t="s">
        <v>554</v>
      </c>
    </row>
    <row r="161" spans="1:12" ht="20.100000000000001" customHeight="1" x14ac:dyDescent="0.2">
      <c r="A161" s="2">
        <v>159</v>
      </c>
      <c r="B161" s="13" t="s">
        <v>430</v>
      </c>
      <c r="C161" s="13"/>
      <c r="D161" s="13" t="s">
        <v>424</v>
      </c>
      <c r="E161" s="14" t="s">
        <v>11</v>
      </c>
      <c r="F161" s="22" t="s">
        <v>398</v>
      </c>
      <c r="G161" s="24">
        <v>9.8000000000000007</v>
      </c>
      <c r="H161" s="25">
        <v>10.290000000000001</v>
      </c>
      <c r="I161" s="26">
        <v>9.4</v>
      </c>
      <c r="J161" s="17">
        <f t="shared" si="6"/>
        <v>9.4</v>
      </c>
      <c r="K161" s="17" t="str">
        <f t="shared" si="7"/>
        <v xml:space="preserve">山东瑞弘医药有限公司 </v>
      </c>
      <c r="L161" s="36" t="s">
        <v>554</v>
      </c>
    </row>
    <row r="162" spans="1:12" ht="20.100000000000001" customHeight="1" x14ac:dyDescent="0.2">
      <c r="A162" s="2">
        <v>160</v>
      </c>
      <c r="B162" s="13" t="s">
        <v>431</v>
      </c>
      <c r="C162" s="13" t="s">
        <v>432</v>
      </c>
      <c r="D162" s="13" t="s">
        <v>433</v>
      </c>
      <c r="E162" s="14" t="s">
        <v>11</v>
      </c>
      <c r="F162" s="22" t="s">
        <v>434</v>
      </c>
      <c r="G162" s="24">
        <v>14.8</v>
      </c>
      <c r="H162" s="25">
        <v>15.540000000000001</v>
      </c>
      <c r="I162" s="26">
        <v>15</v>
      </c>
      <c r="J162" s="17">
        <f t="shared" si="6"/>
        <v>14.8</v>
      </c>
      <c r="K162" s="17" t="str">
        <f t="shared" si="7"/>
        <v>山东恒民医药有限公司</v>
      </c>
      <c r="L162" s="36" t="s">
        <v>547</v>
      </c>
    </row>
    <row r="163" spans="1:12" ht="20.100000000000001" customHeight="1" x14ac:dyDescent="0.2">
      <c r="A163" s="2">
        <v>161</v>
      </c>
      <c r="B163" s="13" t="s">
        <v>435</v>
      </c>
      <c r="C163" s="13" t="s">
        <v>436</v>
      </c>
      <c r="D163" s="13" t="s">
        <v>437</v>
      </c>
      <c r="E163" s="14" t="s">
        <v>11</v>
      </c>
      <c r="F163" s="22" t="s">
        <v>438</v>
      </c>
      <c r="G163" s="24">
        <v>15.8</v>
      </c>
      <c r="H163" s="25">
        <v>16.59</v>
      </c>
      <c r="I163" s="26">
        <v>15.3</v>
      </c>
      <c r="J163" s="17">
        <f t="shared" ref="J163:J194" si="8">MIN(G163:I163)</f>
        <v>15.3</v>
      </c>
      <c r="K163" s="17" t="str">
        <f t="shared" si="7"/>
        <v xml:space="preserve">山东瑞弘医药有限公司 </v>
      </c>
      <c r="L163" s="36" t="s">
        <v>554</v>
      </c>
    </row>
    <row r="164" spans="1:12" ht="20.100000000000001" customHeight="1" x14ac:dyDescent="0.2">
      <c r="A164" s="2">
        <v>162</v>
      </c>
      <c r="B164" s="13" t="s">
        <v>439</v>
      </c>
      <c r="C164" s="13"/>
      <c r="D164" s="13" t="s">
        <v>440</v>
      </c>
      <c r="E164" s="14" t="s">
        <v>11</v>
      </c>
      <c r="F164" s="22" t="s">
        <v>441</v>
      </c>
      <c r="G164" s="24">
        <v>2.5</v>
      </c>
      <c r="H164" s="25">
        <v>2.625</v>
      </c>
      <c r="I164" s="26">
        <v>4.5999999999999996</v>
      </c>
      <c r="J164" s="17">
        <f t="shared" si="8"/>
        <v>2.5</v>
      </c>
      <c r="K164" s="17" t="str">
        <f t="shared" si="7"/>
        <v>山东恒民医药有限公司</v>
      </c>
      <c r="L164" s="36" t="s">
        <v>547</v>
      </c>
    </row>
    <row r="165" spans="1:12" ht="20.100000000000001" customHeight="1" x14ac:dyDescent="0.2">
      <c r="A165" s="2">
        <v>163</v>
      </c>
      <c r="B165" s="13" t="s">
        <v>442</v>
      </c>
      <c r="C165" s="13"/>
      <c r="D165" s="13" t="s">
        <v>409</v>
      </c>
      <c r="E165" s="14" t="s">
        <v>7</v>
      </c>
      <c r="F165" s="22" t="s">
        <v>459</v>
      </c>
      <c r="G165" s="24">
        <v>13.5</v>
      </c>
      <c r="H165" s="25">
        <v>14.175000000000001</v>
      </c>
      <c r="I165" s="26">
        <v>12.8</v>
      </c>
      <c r="J165" s="17">
        <f t="shared" si="8"/>
        <v>12.8</v>
      </c>
      <c r="K165" s="17" t="str">
        <f t="shared" si="7"/>
        <v xml:space="preserve">山东瑞弘医药有限公司 </v>
      </c>
      <c r="L165" s="36" t="s">
        <v>554</v>
      </c>
    </row>
    <row r="166" spans="1:12" ht="20.100000000000001" customHeight="1" x14ac:dyDescent="0.2">
      <c r="A166" s="2">
        <v>164</v>
      </c>
      <c r="B166" s="13" t="s">
        <v>443</v>
      </c>
      <c r="C166" s="13"/>
      <c r="D166" s="13" t="s">
        <v>409</v>
      </c>
      <c r="E166" s="14" t="s">
        <v>7</v>
      </c>
      <c r="F166" s="22" t="s">
        <v>459</v>
      </c>
      <c r="G166" s="24">
        <v>13</v>
      </c>
      <c r="H166" s="25">
        <v>13.65</v>
      </c>
      <c r="I166" s="26">
        <v>10.5</v>
      </c>
      <c r="J166" s="17">
        <f t="shared" si="8"/>
        <v>10.5</v>
      </c>
      <c r="K166" s="17" t="str">
        <f t="shared" si="7"/>
        <v xml:space="preserve">山东瑞弘医药有限公司 </v>
      </c>
      <c r="L166" s="36" t="s">
        <v>554</v>
      </c>
    </row>
    <row r="167" spans="1:12" ht="20.100000000000001" customHeight="1" x14ac:dyDescent="0.2">
      <c r="A167" s="2">
        <v>165</v>
      </c>
      <c r="B167" s="13" t="s">
        <v>444</v>
      </c>
      <c r="C167" s="13"/>
      <c r="D167" s="13" t="s">
        <v>445</v>
      </c>
      <c r="E167" s="14" t="s">
        <v>7</v>
      </c>
      <c r="F167" s="22" t="s">
        <v>398</v>
      </c>
      <c r="G167" s="24">
        <v>7.1</v>
      </c>
      <c r="H167" s="25">
        <v>7.4550000000000001</v>
      </c>
      <c r="I167" s="26">
        <v>7.2</v>
      </c>
      <c r="J167" s="17">
        <f t="shared" si="8"/>
        <v>7.1</v>
      </c>
      <c r="K167" s="17" t="str">
        <f t="shared" si="7"/>
        <v>山东恒民医药有限公司</v>
      </c>
      <c r="L167" s="36" t="s">
        <v>547</v>
      </c>
    </row>
    <row r="168" spans="1:12" ht="20.100000000000001" customHeight="1" x14ac:dyDescent="0.2">
      <c r="A168" s="2">
        <v>166</v>
      </c>
      <c r="B168" s="13" t="s">
        <v>446</v>
      </c>
      <c r="C168" s="13"/>
      <c r="D168" s="13" t="s">
        <v>447</v>
      </c>
      <c r="E168" s="14" t="s">
        <v>11</v>
      </c>
      <c r="F168" s="22" t="s">
        <v>448</v>
      </c>
      <c r="G168" s="24">
        <v>11.76</v>
      </c>
      <c r="H168" s="25">
        <v>12.348000000000001</v>
      </c>
      <c r="I168" s="26">
        <v>11</v>
      </c>
      <c r="J168" s="17">
        <f t="shared" si="8"/>
        <v>11</v>
      </c>
      <c r="K168" s="17" t="str">
        <f t="shared" si="7"/>
        <v xml:space="preserve">山东瑞弘医药有限公司 </v>
      </c>
      <c r="L168" s="36" t="s">
        <v>554</v>
      </c>
    </row>
    <row r="169" spans="1:12" ht="20.100000000000001" customHeight="1" x14ac:dyDescent="0.2">
      <c r="A169" s="2">
        <v>167</v>
      </c>
      <c r="B169" s="13" t="s">
        <v>449</v>
      </c>
      <c r="C169" s="13"/>
      <c r="D169" s="13" t="s">
        <v>409</v>
      </c>
      <c r="E169" s="14" t="s">
        <v>7</v>
      </c>
      <c r="F169" s="22" t="s">
        <v>459</v>
      </c>
      <c r="G169" s="24">
        <v>15.68</v>
      </c>
      <c r="H169" s="25">
        <v>16.463999999999999</v>
      </c>
      <c r="I169" s="26">
        <v>14.8</v>
      </c>
      <c r="J169" s="17">
        <f t="shared" si="8"/>
        <v>14.8</v>
      </c>
      <c r="K169" s="17" t="str">
        <f t="shared" si="7"/>
        <v xml:space="preserve">山东瑞弘医药有限公司 </v>
      </c>
      <c r="L169" s="36" t="s">
        <v>554</v>
      </c>
    </row>
    <row r="170" spans="1:12" ht="20.100000000000001" customHeight="1" x14ac:dyDescent="0.2">
      <c r="A170" s="2">
        <v>168</v>
      </c>
      <c r="B170" s="13" t="s">
        <v>450</v>
      </c>
      <c r="C170" s="13"/>
      <c r="D170" s="13" t="s">
        <v>409</v>
      </c>
      <c r="E170" s="14" t="s">
        <v>7</v>
      </c>
      <c r="F170" s="22" t="s">
        <v>459</v>
      </c>
      <c r="G170" s="24">
        <v>13.5</v>
      </c>
      <c r="H170" s="25">
        <v>14.175000000000001</v>
      </c>
      <c r="I170" s="26">
        <v>13</v>
      </c>
      <c r="J170" s="17">
        <f t="shared" si="8"/>
        <v>13</v>
      </c>
      <c r="K170" s="17" t="str">
        <f t="shared" si="7"/>
        <v xml:space="preserve">山东瑞弘医药有限公司 </v>
      </c>
      <c r="L170" s="36" t="s">
        <v>554</v>
      </c>
    </row>
    <row r="171" spans="1:12" ht="20.100000000000001" customHeight="1" x14ac:dyDescent="0.2">
      <c r="A171" s="2">
        <v>169</v>
      </c>
      <c r="B171" s="13" t="s">
        <v>451</v>
      </c>
      <c r="C171" s="13"/>
      <c r="D171" s="13" t="s">
        <v>452</v>
      </c>
      <c r="E171" s="14" t="s">
        <v>11</v>
      </c>
      <c r="F171" s="22" t="s">
        <v>453</v>
      </c>
      <c r="G171" s="24">
        <v>17.5</v>
      </c>
      <c r="H171" s="25">
        <v>18.375</v>
      </c>
      <c r="I171" s="26">
        <v>16.5</v>
      </c>
      <c r="J171" s="17">
        <f t="shared" si="8"/>
        <v>16.5</v>
      </c>
      <c r="K171" s="17" t="str">
        <f t="shared" si="7"/>
        <v xml:space="preserve">山东瑞弘医药有限公司 </v>
      </c>
      <c r="L171" s="36" t="s">
        <v>554</v>
      </c>
    </row>
    <row r="172" spans="1:12" ht="20.100000000000001" customHeight="1" x14ac:dyDescent="0.2">
      <c r="A172" s="2">
        <v>170</v>
      </c>
      <c r="B172" s="13" t="s">
        <v>454</v>
      </c>
      <c r="C172" s="13"/>
      <c r="D172" s="13" t="s">
        <v>155</v>
      </c>
      <c r="E172" s="14" t="s">
        <v>11</v>
      </c>
      <c r="F172" s="22" t="s">
        <v>398</v>
      </c>
      <c r="G172" s="24">
        <v>14.5</v>
      </c>
      <c r="H172" s="25">
        <v>15.225000000000001</v>
      </c>
      <c r="I172" s="26">
        <v>9.9</v>
      </c>
      <c r="J172" s="17">
        <f t="shared" si="8"/>
        <v>9.9</v>
      </c>
      <c r="K172" s="17" t="str">
        <f t="shared" si="7"/>
        <v xml:space="preserve">山东瑞弘医药有限公司 </v>
      </c>
      <c r="L172" s="36" t="s">
        <v>554</v>
      </c>
    </row>
    <row r="173" spans="1:12" ht="20.100000000000001" customHeight="1" x14ac:dyDescent="0.2">
      <c r="A173" s="2">
        <v>171</v>
      </c>
      <c r="B173" s="13" t="s">
        <v>455</v>
      </c>
      <c r="C173" s="13"/>
      <c r="D173" s="13" t="s">
        <v>385</v>
      </c>
      <c r="E173" s="14" t="s">
        <v>7</v>
      </c>
      <c r="F173" s="22" t="s">
        <v>398</v>
      </c>
      <c r="G173" s="24">
        <v>9.3800000000000008</v>
      </c>
      <c r="H173" s="25">
        <v>9.849000000000002</v>
      </c>
      <c r="I173" s="26">
        <v>9.5</v>
      </c>
      <c r="J173" s="17">
        <f t="shared" si="8"/>
        <v>9.3800000000000008</v>
      </c>
      <c r="K173" s="17" t="str">
        <f t="shared" si="7"/>
        <v>山东恒民医药有限公司</v>
      </c>
      <c r="L173" s="36" t="s">
        <v>547</v>
      </c>
    </row>
    <row r="174" spans="1:12" ht="20.100000000000001" customHeight="1" x14ac:dyDescent="0.2">
      <c r="A174" s="2">
        <v>172</v>
      </c>
      <c r="B174" s="3" t="s">
        <v>468</v>
      </c>
      <c r="C174" s="5"/>
      <c r="D174" s="15" t="s">
        <v>285</v>
      </c>
      <c r="E174" s="4" t="s">
        <v>8</v>
      </c>
      <c r="F174" s="19" t="s">
        <v>471</v>
      </c>
      <c r="G174" s="24">
        <v>0.6</v>
      </c>
      <c r="H174" s="25">
        <v>0.63</v>
      </c>
      <c r="I174" s="26">
        <v>2</v>
      </c>
      <c r="J174" s="17">
        <f t="shared" si="8"/>
        <v>0.6</v>
      </c>
      <c r="K174" s="17" t="str">
        <f t="shared" si="7"/>
        <v>山东恒民医药有限公司</v>
      </c>
      <c r="L174" s="36" t="s">
        <v>547</v>
      </c>
    </row>
    <row r="175" spans="1:12" ht="20.100000000000001" customHeight="1" x14ac:dyDescent="0.2">
      <c r="A175" s="2">
        <v>173</v>
      </c>
      <c r="B175" s="3" t="s">
        <v>472</v>
      </c>
      <c r="C175" s="5"/>
      <c r="D175" s="15" t="s">
        <v>541</v>
      </c>
      <c r="E175" s="4" t="s">
        <v>12</v>
      </c>
      <c r="F175" s="19" t="s">
        <v>201</v>
      </c>
      <c r="G175" s="24">
        <v>5</v>
      </c>
      <c r="H175" s="25">
        <v>5.25</v>
      </c>
      <c r="I175" s="26">
        <v>3</v>
      </c>
      <c r="J175" s="17">
        <f t="shared" si="8"/>
        <v>3</v>
      </c>
      <c r="K175" s="17" t="str">
        <f t="shared" si="7"/>
        <v xml:space="preserve">山东瑞弘医药有限公司 </v>
      </c>
      <c r="L175" s="36" t="s">
        <v>554</v>
      </c>
    </row>
    <row r="176" spans="1:12" ht="20.100000000000001" customHeight="1" x14ac:dyDescent="0.2">
      <c r="A176" s="2">
        <v>174</v>
      </c>
      <c r="B176" s="3" t="s">
        <v>475</v>
      </c>
      <c r="C176" s="5"/>
      <c r="D176" s="15" t="s">
        <v>476</v>
      </c>
      <c r="E176" s="4" t="s">
        <v>22</v>
      </c>
      <c r="F176" s="19" t="s">
        <v>478</v>
      </c>
      <c r="G176" s="24">
        <v>1.5</v>
      </c>
      <c r="H176" s="25">
        <v>1.5750000000000002</v>
      </c>
      <c r="I176" s="26">
        <v>2.5</v>
      </c>
      <c r="J176" s="17">
        <f t="shared" si="8"/>
        <v>1.5</v>
      </c>
      <c r="K176" s="17" t="str">
        <f t="shared" si="7"/>
        <v>山东恒民医药有限公司</v>
      </c>
      <c r="L176" s="36" t="s">
        <v>547</v>
      </c>
    </row>
    <row r="177" spans="1:12" ht="20.100000000000001" customHeight="1" x14ac:dyDescent="0.2">
      <c r="A177" s="2">
        <v>175</v>
      </c>
      <c r="B177" s="3" t="s">
        <v>479</v>
      </c>
      <c r="C177" s="3" t="s">
        <v>480</v>
      </c>
      <c r="D177" s="15" t="s">
        <v>542</v>
      </c>
      <c r="E177" s="4" t="s">
        <v>12</v>
      </c>
      <c r="F177" s="19" t="s">
        <v>481</v>
      </c>
      <c r="G177" s="24">
        <v>11.88</v>
      </c>
      <c r="H177" s="25">
        <v>12.474000000000002</v>
      </c>
      <c r="I177" s="26">
        <v>11.9</v>
      </c>
      <c r="J177" s="17">
        <f t="shared" si="8"/>
        <v>11.88</v>
      </c>
      <c r="K177" s="17" t="str">
        <f t="shared" si="7"/>
        <v>山东恒民医药有限公司</v>
      </c>
      <c r="L177" s="36" t="s">
        <v>547</v>
      </c>
    </row>
    <row r="178" spans="1:12" s="36" customFormat="1" ht="20.100000000000001" customHeight="1" x14ac:dyDescent="0.2">
      <c r="A178" s="27">
        <v>176</v>
      </c>
      <c r="B178" s="28" t="s">
        <v>482</v>
      </c>
      <c r="C178" s="28" t="s">
        <v>483</v>
      </c>
      <c r="D178" s="41" t="s">
        <v>543</v>
      </c>
      <c r="E178" s="30" t="s">
        <v>12</v>
      </c>
      <c r="F178" s="31" t="s">
        <v>240</v>
      </c>
      <c r="G178" s="32">
        <v>16.5</v>
      </c>
      <c r="H178" s="33">
        <v>17.324999999999999</v>
      </c>
      <c r="I178" s="34">
        <v>16.5</v>
      </c>
      <c r="J178" s="35">
        <f t="shared" si="8"/>
        <v>16.5</v>
      </c>
      <c r="K178" s="35" t="str">
        <f t="shared" si="7"/>
        <v>山东恒民医药有限公司</v>
      </c>
      <c r="L178" s="46" t="s">
        <v>557</v>
      </c>
    </row>
    <row r="179" spans="1:12" s="36" customFormat="1" ht="20.100000000000001" customHeight="1" x14ac:dyDescent="0.2">
      <c r="A179" s="27">
        <v>177</v>
      </c>
      <c r="B179" s="28" t="s">
        <v>485</v>
      </c>
      <c r="C179" s="29"/>
      <c r="D179" s="29" t="s">
        <v>544</v>
      </c>
      <c r="E179" s="30" t="s">
        <v>8</v>
      </c>
      <c r="F179" s="31" t="s">
        <v>486</v>
      </c>
      <c r="G179" s="32">
        <v>7.5</v>
      </c>
      <c r="H179" s="33">
        <v>7.875</v>
      </c>
      <c r="I179" s="34">
        <v>7.5</v>
      </c>
      <c r="J179" s="35">
        <f t="shared" si="8"/>
        <v>7.5</v>
      </c>
      <c r="K179" s="35" t="str">
        <f t="shared" si="7"/>
        <v>山东恒民医药有限公司</v>
      </c>
      <c r="L179" s="46" t="s">
        <v>557</v>
      </c>
    </row>
    <row r="180" spans="1:12" s="36" customFormat="1" ht="20.100000000000001" customHeight="1" x14ac:dyDescent="0.2">
      <c r="A180" s="27">
        <v>178</v>
      </c>
      <c r="B180" s="28" t="s">
        <v>487</v>
      </c>
      <c r="C180" s="28" t="s">
        <v>488</v>
      </c>
      <c r="D180" s="41" t="s">
        <v>489</v>
      </c>
      <c r="E180" s="30" t="s">
        <v>12</v>
      </c>
      <c r="F180" s="31" t="s">
        <v>490</v>
      </c>
      <c r="G180" s="32">
        <v>23</v>
      </c>
      <c r="H180" s="33">
        <v>24.150000000000002</v>
      </c>
      <c r="I180" s="34">
        <v>23</v>
      </c>
      <c r="J180" s="35">
        <f t="shared" si="8"/>
        <v>23</v>
      </c>
      <c r="K180" s="35" t="str">
        <f t="shared" si="7"/>
        <v>山东恒民医药有限公司</v>
      </c>
      <c r="L180" s="46" t="s">
        <v>557</v>
      </c>
    </row>
    <row r="181" spans="1:12" ht="20.100000000000001" customHeight="1" x14ac:dyDescent="0.2">
      <c r="A181" s="2">
        <v>179</v>
      </c>
      <c r="B181" s="3" t="s">
        <v>491</v>
      </c>
      <c r="C181" s="5"/>
      <c r="D181" s="15" t="s">
        <v>492</v>
      </c>
      <c r="E181" s="4" t="s">
        <v>22</v>
      </c>
      <c r="F181" s="19" t="s">
        <v>493</v>
      </c>
      <c r="G181" s="24">
        <v>50</v>
      </c>
      <c r="H181" s="25">
        <v>40</v>
      </c>
      <c r="I181" s="26">
        <v>20</v>
      </c>
      <c r="J181" s="17">
        <f t="shared" si="8"/>
        <v>20</v>
      </c>
      <c r="K181" s="17" t="str">
        <f t="shared" si="7"/>
        <v xml:space="preserve">山东瑞弘医药有限公司 </v>
      </c>
      <c r="L181" s="36" t="s">
        <v>554</v>
      </c>
    </row>
    <row r="182" spans="1:12" ht="20.100000000000001" customHeight="1" x14ac:dyDescent="0.2">
      <c r="A182" s="2">
        <v>180</v>
      </c>
      <c r="B182" s="3" t="s">
        <v>494</v>
      </c>
      <c r="C182" s="5"/>
      <c r="D182" s="15" t="s">
        <v>495</v>
      </c>
      <c r="E182" s="4" t="s">
        <v>12</v>
      </c>
      <c r="F182" s="19" t="s">
        <v>496</v>
      </c>
      <c r="G182" s="24">
        <v>28</v>
      </c>
      <c r="H182" s="25">
        <v>22</v>
      </c>
      <c r="I182" s="26">
        <v>18</v>
      </c>
      <c r="J182" s="17">
        <f t="shared" si="8"/>
        <v>18</v>
      </c>
      <c r="K182" s="17" t="str">
        <f t="shared" si="7"/>
        <v xml:space="preserve">山东瑞弘医药有限公司 </v>
      </c>
      <c r="L182" s="36" t="s">
        <v>554</v>
      </c>
    </row>
    <row r="183" spans="1:12" s="36" customFormat="1" ht="20.100000000000001" customHeight="1" x14ac:dyDescent="0.2">
      <c r="A183" s="27">
        <v>181</v>
      </c>
      <c r="B183" s="28" t="s">
        <v>497</v>
      </c>
      <c r="C183" s="29"/>
      <c r="D183" s="41" t="s">
        <v>498</v>
      </c>
      <c r="E183" s="30" t="s">
        <v>12</v>
      </c>
      <c r="F183" s="31" t="s">
        <v>499</v>
      </c>
      <c r="G183" s="32">
        <v>2</v>
      </c>
      <c r="H183" s="33">
        <v>2.1</v>
      </c>
      <c r="I183" s="34">
        <v>2</v>
      </c>
      <c r="J183" s="35">
        <f t="shared" si="8"/>
        <v>2</v>
      </c>
      <c r="K183" s="35" t="str">
        <f t="shared" si="7"/>
        <v>山东恒民医药有限公司</v>
      </c>
      <c r="L183" s="46" t="s">
        <v>557</v>
      </c>
    </row>
    <row r="184" spans="1:12" ht="20.100000000000001" customHeight="1" x14ac:dyDescent="0.2">
      <c r="A184" s="2">
        <v>182</v>
      </c>
      <c r="B184" s="3" t="s">
        <v>500</v>
      </c>
      <c r="C184" s="5"/>
      <c r="D184" s="15" t="s">
        <v>501</v>
      </c>
      <c r="E184" s="4" t="s">
        <v>8</v>
      </c>
      <c r="F184" s="19" t="s">
        <v>502</v>
      </c>
      <c r="G184" s="24">
        <v>0.9</v>
      </c>
      <c r="H184" s="25">
        <v>0.94500000000000006</v>
      </c>
      <c r="I184" s="26"/>
      <c r="J184" s="17">
        <f t="shared" si="8"/>
        <v>0.9</v>
      </c>
      <c r="K184" s="17" t="s">
        <v>547</v>
      </c>
      <c r="L184" s="36" t="s">
        <v>547</v>
      </c>
    </row>
    <row r="185" spans="1:12" ht="20.100000000000001" customHeight="1" x14ac:dyDescent="0.2">
      <c r="A185" s="2">
        <v>183</v>
      </c>
      <c r="B185" s="3" t="s">
        <v>503</v>
      </c>
      <c r="C185" s="3" t="s">
        <v>504</v>
      </c>
      <c r="D185" s="15" t="s">
        <v>505</v>
      </c>
      <c r="E185" s="4" t="s">
        <v>12</v>
      </c>
      <c r="F185" s="19" t="s">
        <v>506</v>
      </c>
      <c r="G185" s="24">
        <v>6</v>
      </c>
      <c r="H185" s="25">
        <v>6.3000000000000007</v>
      </c>
      <c r="I185" s="26">
        <v>6.2</v>
      </c>
      <c r="J185" s="17">
        <f t="shared" si="8"/>
        <v>6</v>
      </c>
      <c r="K185" s="17" t="str">
        <f t="shared" si="7"/>
        <v>山东恒民医药有限公司</v>
      </c>
      <c r="L185" s="36" t="s">
        <v>547</v>
      </c>
    </row>
    <row r="186" spans="1:12" s="36" customFormat="1" ht="20.100000000000001" customHeight="1" x14ac:dyDescent="0.2">
      <c r="A186" s="27">
        <v>184</v>
      </c>
      <c r="B186" s="28" t="s">
        <v>507</v>
      </c>
      <c r="C186" s="28" t="s">
        <v>508</v>
      </c>
      <c r="D186" s="28" t="s">
        <v>511</v>
      </c>
      <c r="E186" s="30" t="s">
        <v>12</v>
      </c>
      <c r="F186" s="31" t="s">
        <v>509</v>
      </c>
      <c r="G186" s="32">
        <v>18</v>
      </c>
      <c r="H186" s="33">
        <v>18.900000000000002</v>
      </c>
      <c r="I186" s="34">
        <v>18</v>
      </c>
      <c r="J186" s="35">
        <f t="shared" si="8"/>
        <v>18</v>
      </c>
      <c r="K186" s="35" t="str">
        <f t="shared" si="7"/>
        <v>山东恒民医药有限公司</v>
      </c>
      <c r="L186" s="46" t="s">
        <v>557</v>
      </c>
    </row>
    <row r="187" spans="1:12" ht="20.100000000000001" customHeight="1" x14ac:dyDescent="0.2">
      <c r="A187" s="2">
        <v>185</v>
      </c>
      <c r="B187" s="3" t="s">
        <v>512</v>
      </c>
      <c r="C187" s="5"/>
      <c r="D187" s="16" t="s">
        <v>513</v>
      </c>
      <c r="E187" s="4" t="s">
        <v>22</v>
      </c>
      <c r="F187" s="19" t="s">
        <v>300</v>
      </c>
      <c r="G187" s="24">
        <v>8</v>
      </c>
      <c r="H187" s="25">
        <v>8.4</v>
      </c>
      <c r="I187" s="26">
        <v>2.5</v>
      </c>
      <c r="J187" s="17">
        <f t="shared" si="8"/>
        <v>2.5</v>
      </c>
      <c r="K187" s="17" t="str">
        <f t="shared" si="7"/>
        <v xml:space="preserve">山东瑞弘医药有限公司 </v>
      </c>
      <c r="L187" s="36" t="s">
        <v>554</v>
      </c>
    </row>
    <row r="188" spans="1:12" ht="20.100000000000001" customHeight="1" x14ac:dyDescent="0.2">
      <c r="A188" s="2">
        <v>186</v>
      </c>
      <c r="B188" s="3" t="s">
        <v>515</v>
      </c>
      <c r="C188" s="5"/>
      <c r="D188" s="16" t="s">
        <v>516</v>
      </c>
      <c r="E188" s="4" t="s">
        <v>12</v>
      </c>
      <c r="F188" s="19" t="s">
        <v>518</v>
      </c>
      <c r="G188" s="24">
        <v>18.5</v>
      </c>
      <c r="H188" s="25">
        <v>19.425000000000001</v>
      </c>
      <c r="I188" s="26">
        <v>18</v>
      </c>
      <c r="J188" s="17">
        <f t="shared" si="8"/>
        <v>18</v>
      </c>
      <c r="K188" s="17" t="str">
        <f t="shared" si="7"/>
        <v xml:space="preserve">山东瑞弘医药有限公司 </v>
      </c>
      <c r="L188" s="36" t="s">
        <v>554</v>
      </c>
    </row>
  </sheetData>
  <mergeCells count="1">
    <mergeCell ref="A1:F1"/>
  </mergeCells>
  <phoneticPr fontId="1" type="noConversion"/>
  <conditionalFormatting sqref="G3:I188">
    <cfRule type="expression" dxfId="0" priority="1">
      <formula>G3=MIN(G3:I3)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带公式</vt:lpstr>
      <vt:lpstr>Sheet1</vt:lpstr>
      <vt:lpstr>带公式!Print_Titles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2019-05-13T04:32:36Z</cp:lastPrinted>
  <dcterms:created xsi:type="dcterms:W3CDTF">2016-05-25T06:31:47Z</dcterms:created>
  <dcterms:modified xsi:type="dcterms:W3CDTF">2019-05-14T07:33:36Z</dcterms:modified>
</cp:coreProperties>
</file>